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\\sise.envir.ee\Kasutajad$\KA\37504296010\Desktop\Mihkel\Jahindusnõukogu\"/>
    </mc:Choice>
  </mc:AlternateContent>
  <xr:revisionPtr revIDLastSave="0" documentId="8_{04E0CBCB-9090-45FE-99A3-D135A6B4302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Jahindusstatistika 2023_2024" sheetId="1" r:id="rId1"/>
    <sheet name="Maakondade_koond" sheetId="9" r:id="rId2"/>
    <sheet name="Leht2" sheetId="12" r:id="rId3"/>
    <sheet name="Ida- ja Lääne-Harju jahialad" sheetId="10" r:id="rId4"/>
  </sheets>
  <definedNames>
    <definedName name="_xlnm._FilterDatabase" localSheetId="0" hidden="1">'Jahindusstatistika 2023_2024'!$A$1:$EK$336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65" i="12" l="1"/>
  <c r="AG8" i="12"/>
  <c r="AG4" i="12"/>
  <c r="AD66" i="12"/>
  <c r="AD65" i="12"/>
  <c r="AE65" i="12"/>
  <c r="DX39" i="10"/>
  <c r="DJ39" i="10"/>
  <c r="BV39" i="10"/>
  <c r="BQ39" i="10"/>
  <c r="BL39" i="10"/>
  <c r="BG39" i="10"/>
  <c r="AX39" i="10"/>
  <c r="AQ39" i="10"/>
  <c r="AJ39" i="10"/>
  <c r="AC39" i="10"/>
  <c r="DX38" i="10"/>
  <c r="DJ38" i="10"/>
  <c r="BV38" i="10"/>
  <c r="BQ38" i="10"/>
  <c r="BL38" i="10"/>
  <c r="BG38" i="10"/>
  <c r="AX38" i="10"/>
  <c r="AQ38" i="10"/>
  <c r="AJ38" i="10"/>
  <c r="AC38" i="10"/>
  <c r="DX37" i="10"/>
  <c r="DJ37" i="10"/>
  <c r="BV37" i="10"/>
  <c r="BQ37" i="10"/>
  <c r="BL37" i="10"/>
  <c r="BG37" i="10"/>
  <c r="AX37" i="10"/>
  <c r="AQ37" i="10"/>
  <c r="AJ37" i="10"/>
  <c r="AC37" i="10"/>
  <c r="DX36" i="10"/>
  <c r="DJ36" i="10"/>
  <c r="BV36" i="10"/>
  <c r="BQ36" i="10"/>
  <c r="BL36" i="10"/>
  <c r="BG36" i="10"/>
  <c r="AX36" i="10"/>
  <c r="AQ36" i="10"/>
  <c r="AJ36" i="10"/>
  <c r="AC36" i="10"/>
  <c r="DX35" i="10"/>
  <c r="DJ35" i="10"/>
  <c r="BV35" i="10"/>
  <c r="BQ35" i="10"/>
  <c r="BL35" i="10"/>
  <c r="BG35" i="10"/>
  <c r="AX35" i="10"/>
  <c r="AQ35" i="10"/>
  <c r="AJ35" i="10"/>
  <c r="AC35" i="10"/>
  <c r="DX34" i="10"/>
  <c r="DJ34" i="10"/>
  <c r="BV34" i="10"/>
  <c r="BQ34" i="10"/>
  <c r="BL34" i="10"/>
  <c r="BG34" i="10"/>
  <c r="AX34" i="10"/>
  <c r="AQ34" i="10"/>
  <c r="AJ34" i="10"/>
  <c r="AC34" i="10"/>
  <c r="DX33" i="10"/>
  <c r="DJ33" i="10"/>
  <c r="BV33" i="10"/>
  <c r="BQ33" i="10"/>
  <c r="BL33" i="10"/>
  <c r="AQ33" i="10"/>
  <c r="DX32" i="10"/>
  <c r="DJ32" i="10"/>
  <c r="BV32" i="10"/>
  <c r="BQ32" i="10"/>
  <c r="BL32" i="10"/>
  <c r="AQ32" i="10"/>
  <c r="DX31" i="10"/>
  <c r="DJ31" i="10"/>
  <c r="BV31" i="10"/>
  <c r="BQ31" i="10"/>
  <c r="BL31" i="10"/>
  <c r="AQ31" i="10"/>
  <c r="EJ29" i="10"/>
  <c r="EI29" i="10"/>
  <c r="EH29" i="10"/>
  <c r="EG29" i="10"/>
  <c r="EF29" i="10"/>
  <c r="EE29" i="10"/>
  <c r="ED29" i="10"/>
  <c r="EC29" i="10"/>
  <c r="EB29" i="10"/>
  <c r="EA29" i="10"/>
  <c r="DZ29" i="10"/>
  <c r="DY29" i="10"/>
  <c r="DX29" i="10"/>
  <c r="DW29" i="10"/>
  <c r="DV29" i="10"/>
  <c r="DU29" i="10"/>
  <c r="DT29" i="10"/>
  <c r="DS29" i="10"/>
  <c r="DR29" i="10"/>
  <c r="DQ29" i="10"/>
  <c r="DP29" i="10"/>
  <c r="DO29" i="10"/>
  <c r="DN29" i="10"/>
  <c r="DM29" i="10"/>
  <c r="DL29" i="10"/>
  <c r="DK29" i="10"/>
  <c r="DJ29" i="10"/>
  <c r="DI29" i="10"/>
  <c r="DH29" i="10"/>
  <c r="DG29" i="10"/>
  <c r="DF29" i="10"/>
  <c r="DE29" i="10"/>
  <c r="DD29" i="10"/>
  <c r="DC29" i="10"/>
  <c r="DB29" i="10"/>
  <c r="DA29" i="10"/>
  <c r="CZ29" i="10"/>
  <c r="CY29" i="10"/>
  <c r="CX29" i="10"/>
  <c r="CW29" i="10"/>
  <c r="CV29" i="10"/>
  <c r="CU29" i="10"/>
  <c r="CT29" i="10"/>
  <c r="CS29" i="10"/>
  <c r="CR29" i="10"/>
  <c r="CQ29" i="10"/>
  <c r="CP29" i="10"/>
  <c r="CO29" i="10"/>
  <c r="CN29" i="10"/>
  <c r="CM29" i="10"/>
  <c r="CL29" i="10"/>
  <c r="CK29" i="10"/>
  <c r="CJ29" i="10"/>
  <c r="CI29" i="10"/>
  <c r="CH29" i="10"/>
  <c r="CG29" i="10"/>
  <c r="CF29" i="10"/>
  <c r="CE29" i="10"/>
  <c r="CD29" i="10"/>
  <c r="CC29" i="10"/>
  <c r="CB29" i="10"/>
  <c r="CA29" i="10"/>
  <c r="BZ29" i="10"/>
  <c r="BY29" i="10"/>
  <c r="BX29" i="10"/>
  <c r="BW29" i="10"/>
  <c r="BV29" i="10"/>
  <c r="BU29" i="10"/>
  <c r="BT29" i="10"/>
  <c r="BS29" i="10"/>
  <c r="BR29" i="10"/>
  <c r="BQ29" i="10"/>
  <c r="BP29" i="10"/>
  <c r="BO29" i="10"/>
  <c r="BN29" i="10"/>
  <c r="BM29" i="10"/>
  <c r="BL29" i="10"/>
  <c r="BK29" i="10"/>
  <c r="BJ29" i="10"/>
  <c r="BI29" i="10"/>
  <c r="BH29" i="10"/>
  <c r="BG29" i="10"/>
  <c r="BF29" i="10"/>
  <c r="BE29" i="10"/>
  <c r="BD29" i="10"/>
  <c r="BC29" i="10"/>
  <c r="BB29" i="10"/>
  <c r="BA29" i="10"/>
  <c r="AZ29" i="10"/>
  <c r="AY29" i="10"/>
  <c r="AX29" i="10"/>
  <c r="AW29" i="10"/>
  <c r="AV29" i="10"/>
  <c r="AU29" i="10"/>
  <c r="AT29" i="10"/>
  <c r="AS29" i="10"/>
  <c r="AR29" i="10"/>
  <c r="AQ29" i="10"/>
  <c r="AP29" i="10"/>
  <c r="AO29" i="10"/>
  <c r="AN29" i="10"/>
  <c r="AM29" i="10"/>
  <c r="AL29" i="10"/>
  <c r="AK29" i="10"/>
  <c r="AJ29" i="10"/>
  <c r="AI29" i="10"/>
  <c r="AH29" i="10"/>
  <c r="AG29" i="10"/>
  <c r="AF29" i="10"/>
  <c r="AE29" i="10"/>
  <c r="AD29" i="10"/>
  <c r="AC29" i="10"/>
  <c r="M29" i="10"/>
  <c r="L29" i="10"/>
  <c r="K29" i="10"/>
  <c r="J29" i="10"/>
  <c r="I29" i="10"/>
  <c r="H29" i="10"/>
  <c r="G29" i="10"/>
  <c r="F29" i="10"/>
  <c r="E29" i="10"/>
  <c r="D29" i="10"/>
  <c r="C29" i="10"/>
  <c r="EJ23" i="10"/>
  <c r="EI23" i="10"/>
  <c r="EH23" i="10"/>
  <c r="EG23" i="10"/>
  <c r="EF23" i="10"/>
  <c r="EE23" i="10"/>
  <c r="ED23" i="10"/>
  <c r="EC23" i="10"/>
  <c r="EB23" i="10"/>
  <c r="EA23" i="10"/>
  <c r="DZ23" i="10"/>
  <c r="DY23" i="10"/>
  <c r="DX23" i="10"/>
  <c r="DW23" i="10"/>
  <c r="DV23" i="10"/>
  <c r="DU23" i="10"/>
  <c r="DT23" i="10"/>
  <c r="DS23" i="10"/>
  <c r="DR23" i="10"/>
  <c r="DQ23" i="10"/>
  <c r="DP23" i="10"/>
  <c r="DO23" i="10"/>
  <c r="DN23" i="10"/>
  <c r="DM23" i="10"/>
  <c r="DL23" i="10"/>
  <c r="DK23" i="10"/>
  <c r="DJ23" i="10"/>
  <c r="DI23" i="10"/>
  <c r="DH23" i="10"/>
  <c r="DG23" i="10"/>
  <c r="DF23" i="10"/>
  <c r="DE23" i="10"/>
  <c r="DD23" i="10"/>
  <c r="DC23" i="10"/>
  <c r="DB23" i="10"/>
  <c r="DA23" i="10"/>
  <c r="CZ23" i="10"/>
  <c r="CY23" i="10"/>
  <c r="CX23" i="10"/>
  <c r="CW23" i="10"/>
  <c r="CV23" i="10"/>
  <c r="CU23" i="10"/>
  <c r="CT23" i="10"/>
  <c r="CS23" i="10"/>
  <c r="CR23" i="10"/>
  <c r="CQ23" i="10"/>
  <c r="CP23" i="10"/>
  <c r="CO23" i="10"/>
  <c r="CN23" i="10"/>
  <c r="CM23" i="10"/>
  <c r="CL23" i="10"/>
  <c r="CK23" i="10"/>
  <c r="CJ23" i="10"/>
  <c r="CI23" i="10"/>
  <c r="CH23" i="10"/>
  <c r="CG23" i="10"/>
  <c r="CF23" i="10"/>
  <c r="CE23" i="10"/>
  <c r="CD23" i="10"/>
  <c r="CC23" i="10"/>
  <c r="CB23" i="10"/>
  <c r="CA23" i="10"/>
  <c r="BZ23" i="10"/>
  <c r="BY23" i="10"/>
  <c r="BX23" i="10"/>
  <c r="BW23" i="10"/>
  <c r="BV23" i="10"/>
  <c r="BU23" i="10"/>
  <c r="BT23" i="10"/>
  <c r="BS23" i="10"/>
  <c r="BR23" i="10"/>
  <c r="BQ23" i="10"/>
  <c r="BP23" i="10"/>
  <c r="BO23" i="10"/>
  <c r="BN23" i="10"/>
  <c r="BM23" i="10"/>
  <c r="BL23" i="10"/>
  <c r="BK23" i="10"/>
  <c r="BJ23" i="10"/>
  <c r="BI23" i="10"/>
  <c r="BH23" i="10"/>
  <c r="BG23" i="10"/>
  <c r="BF23" i="10"/>
  <c r="BE23" i="10"/>
  <c r="BD23" i="10"/>
  <c r="BC23" i="10"/>
  <c r="BB23" i="10"/>
  <c r="BA23" i="10"/>
  <c r="AZ23" i="10"/>
  <c r="AY23" i="10"/>
  <c r="AX23" i="10"/>
  <c r="AW23" i="10"/>
  <c r="AV23" i="10"/>
  <c r="AU23" i="10"/>
  <c r="AT23" i="10"/>
  <c r="AS23" i="10"/>
  <c r="AR23" i="10"/>
  <c r="AQ23" i="10"/>
  <c r="AP23" i="10"/>
  <c r="AO23" i="10"/>
  <c r="AN23" i="10"/>
  <c r="AM23" i="10"/>
  <c r="AL23" i="10"/>
  <c r="AK23" i="10"/>
  <c r="AJ23" i="10"/>
  <c r="AI23" i="10"/>
  <c r="AH23" i="10"/>
  <c r="AG23" i="10"/>
  <c r="AF23" i="10"/>
  <c r="AE23" i="10"/>
  <c r="AD23" i="10"/>
  <c r="AC23" i="10"/>
  <c r="M23" i="10"/>
  <c r="L23" i="10"/>
  <c r="K23" i="10"/>
  <c r="J23" i="10"/>
  <c r="I23" i="10"/>
  <c r="H23" i="10"/>
  <c r="G23" i="10"/>
  <c r="F23" i="10"/>
  <c r="E23" i="10"/>
  <c r="D23" i="10"/>
  <c r="C23" i="10"/>
  <c r="DX6" i="10"/>
  <c r="DJ6" i="10"/>
  <c r="BV6" i="10"/>
  <c r="BQ6" i="10"/>
  <c r="BL6" i="10"/>
  <c r="BG6" i="10"/>
  <c r="AX6" i="10"/>
  <c r="AQ6" i="10"/>
  <c r="AJ6" i="10"/>
  <c r="AC6" i="10"/>
</calcChain>
</file>

<file path=xl/sharedStrings.xml><?xml version="1.0" encoding="utf-8"?>
<sst xmlns="http://schemas.openxmlformats.org/spreadsheetml/2006/main" count="1480" uniqueCount="537">
  <si>
    <t>PÕDER</t>
  </si>
  <si>
    <t>PUNAHIRV</t>
  </si>
  <si>
    <t>METSKITS</t>
  </si>
  <si>
    <t>METSSIGA</t>
  </si>
  <si>
    <t>KARU</t>
  </si>
  <si>
    <t>HUNT</t>
  </si>
  <si>
    <t>ILVES</t>
  </si>
  <si>
    <t>Põder</t>
  </si>
  <si>
    <t>Punahirv</t>
  </si>
  <si>
    <t>Metskits</t>
  </si>
  <si>
    <t>Metssiga</t>
  </si>
  <si>
    <t>Karu</t>
  </si>
  <si>
    <t>Hunt</t>
  </si>
  <si>
    <t>Ilves</t>
  </si>
  <si>
    <t>Kobras</t>
  </si>
  <si>
    <t>Rebane</t>
  </si>
  <si>
    <t>Kährik</t>
  </si>
  <si>
    <t>Metsnugis</t>
  </si>
  <si>
    <t>Kivinugis</t>
  </si>
  <si>
    <t>Tuhkur</t>
  </si>
  <si>
    <t>Mink</t>
  </si>
  <si>
    <t>Mäger</t>
  </si>
  <si>
    <t>Saarmas</t>
  </si>
  <si>
    <t>Halljänes</t>
  </si>
  <si>
    <t>Valgejänes</t>
  </si>
  <si>
    <t>Ondatra</t>
  </si>
  <si>
    <t>Laanepüü</t>
  </si>
  <si>
    <t>Nurmkana</t>
  </si>
  <si>
    <t>Pull</t>
  </si>
  <si>
    <t>Lehm</t>
  </si>
  <si>
    <t>Pull-vasikas</t>
  </si>
  <si>
    <t>Lehm-vasikas</t>
  </si>
  <si>
    <t>Liiklus</t>
  </si>
  <si>
    <t>Muu</t>
  </si>
  <si>
    <t>Sokk</t>
  </si>
  <si>
    <t>Kits</t>
  </si>
  <si>
    <t>Sokk-tall</t>
  </si>
  <si>
    <t>Kits-tall</t>
  </si>
  <si>
    <t>Kult</t>
  </si>
  <si>
    <t>Emis</t>
  </si>
  <si>
    <t>Kesik-kult</t>
  </si>
  <si>
    <t>Kesik-emis</t>
  </si>
  <si>
    <t>Kult-põrsas</t>
  </si>
  <si>
    <t>Emis-põrsas</t>
  </si>
  <si>
    <t>Isa-karu</t>
  </si>
  <si>
    <t>Ema-karu</t>
  </si>
  <si>
    <t>Isa-hunt</t>
  </si>
  <si>
    <t>Ema-hunt</t>
  </si>
  <si>
    <t>Isa-ilves</t>
  </si>
  <si>
    <t>Ema-ilves</t>
  </si>
  <si>
    <t>Faasan</t>
  </si>
  <si>
    <t>Metskurvits</t>
  </si>
  <si>
    <t>Tikutaja</t>
  </si>
  <si>
    <t>Kaelustuvi</t>
  </si>
  <si>
    <t>Kodutuvi</t>
  </si>
  <si>
    <t>Hallvares</t>
  </si>
  <si>
    <t>Künnivares</t>
  </si>
  <si>
    <t>Ronk</t>
  </si>
  <si>
    <t>Hallrästas</t>
  </si>
  <si>
    <t>Hõbekajakas</t>
  </si>
  <si>
    <t>Merikajakas</t>
  </si>
  <si>
    <t>Naerukajakas</t>
  </si>
  <si>
    <t>Kalakajakas</t>
  </si>
  <si>
    <t>Lauk</t>
  </si>
  <si>
    <t>Kormoran</t>
  </si>
  <si>
    <t>Hallhaigur</t>
  </si>
  <si>
    <t>Rabahani</t>
  </si>
  <si>
    <t>Suur-laukhani</t>
  </si>
  <si>
    <t>Hallhani</t>
  </si>
  <si>
    <t>Valgepõsk-lagle</t>
  </si>
  <si>
    <t>Kanada lagle</t>
  </si>
  <si>
    <t>Viupart</t>
  </si>
  <si>
    <t>Rääkspart</t>
  </si>
  <si>
    <t>Piilpart</t>
  </si>
  <si>
    <t>Sinikael-part</t>
  </si>
  <si>
    <t>Soopart</t>
  </si>
  <si>
    <t>Rägapart</t>
  </si>
  <si>
    <t>Luitsnokk-part</t>
  </si>
  <si>
    <t>Punapea-vart</t>
  </si>
  <si>
    <t>Tuttvart</t>
  </si>
  <si>
    <t>Hahk</t>
  </si>
  <si>
    <t>Aul</t>
  </si>
  <si>
    <t>Mustvaeras</t>
  </si>
  <si>
    <t>Sõtkas</t>
  </si>
  <si>
    <t>Jahimaa pindala</t>
  </si>
  <si>
    <t>JP kasutaja jahimeeste arv</t>
  </si>
  <si>
    <t>Soolakud</t>
  </si>
  <si>
    <t>ISENDITE ARV</t>
  </si>
  <si>
    <t>MAAKOND</t>
  </si>
  <si>
    <t>JAHIPIIRKOND</t>
  </si>
  <si>
    <t>1 - ARVUKUS SUURENENUD; 0 - ARVUKUS JÄÄNUD SAMAKS: -1 - ARVUKUS VÄHENENUD</t>
  </si>
  <si>
    <t>MUU INFO</t>
  </si>
  <si>
    <t>HINNANG ARVUKUSE MUUTUSELE VÕRRELDES EELNEVA AASTAGA</t>
  </si>
  <si>
    <t>Söödapõldude pindala (ha)</t>
  </si>
  <si>
    <t>Partide küttimine kokku</t>
  </si>
  <si>
    <t>Hanede küttimine kokku</t>
  </si>
  <si>
    <t>HALLHÜLJES</t>
  </si>
  <si>
    <t>Isa-hüljes</t>
  </si>
  <si>
    <t>Ema-hüljes</t>
  </si>
  <si>
    <t>Šaakal</t>
  </si>
  <si>
    <t>Hukkunud</t>
  </si>
  <si>
    <t>Kütitud</t>
  </si>
  <si>
    <t>Kokku</t>
  </si>
  <si>
    <t>Kokkku</t>
  </si>
  <si>
    <t>Muul põhjusel</t>
  </si>
  <si>
    <t>JAHIKOERAD</t>
  </si>
  <si>
    <t>Terjerid (FCI 3.)</t>
  </si>
  <si>
    <t>Taksid (FCI 4.)</t>
  </si>
  <si>
    <t>Laikad ja püstkõrvad (FCI 5.)</t>
  </si>
  <si>
    <t>Hagijad ja verejäljekoerad (FCI 6.)</t>
  </si>
  <si>
    <t>Seisukoerad (FCI 7.)</t>
  </si>
  <si>
    <t>Retriiverid (FCI 8.)</t>
  </si>
  <si>
    <t>Hurdad (FCI 10.)</t>
  </si>
  <si>
    <t>Metssigade peibutuskohtade arv</t>
  </si>
  <si>
    <r>
      <t xml:space="preserve">Jahindusstatistiline aruanne tuleb edastada Keskkonnaagentuuri eluslooduseosakonna e-posti aadressile </t>
    </r>
    <r>
      <rPr>
        <i/>
        <sz val="16"/>
        <color indexed="8"/>
        <rFont val="Calibri"/>
        <family val="2"/>
        <charset val="186"/>
      </rPr>
      <t>ulukiseire@envir.ee</t>
    </r>
    <r>
      <rPr>
        <sz val="16"/>
        <color indexed="8"/>
        <rFont val="Calibri"/>
        <family val="2"/>
        <charset val="186"/>
      </rPr>
      <t xml:space="preserve"> hiljemalt 20. märtsiks.</t>
    </r>
  </si>
  <si>
    <t>Harjumaa</t>
  </si>
  <si>
    <t>Aegviidu</t>
  </si>
  <si>
    <t>Ida-Harju</t>
  </si>
  <si>
    <t>Keila</t>
  </si>
  <si>
    <t>Kose</t>
  </si>
  <si>
    <t>Lääne-Harju</t>
  </si>
  <si>
    <t>Lääne-Lahemaa</t>
  </si>
  <si>
    <t>Maapaju</t>
  </si>
  <si>
    <t>Nahe</t>
  </si>
  <si>
    <t>Nissi</t>
  </si>
  <si>
    <t>Padise</t>
  </si>
  <si>
    <t>Paldiski</t>
  </si>
  <si>
    <t>Põhja-Kõrvemaa</t>
  </si>
  <si>
    <t>Rae</t>
  </si>
  <si>
    <t>Siniallika</t>
  </si>
  <si>
    <t>Tammiku</t>
  </si>
  <si>
    <t>Vääna</t>
  </si>
  <si>
    <t>Hiiumaa</t>
  </si>
  <si>
    <t>Emmaste</t>
  </si>
  <si>
    <t>Kõrgessaare</t>
  </si>
  <si>
    <t>Käina</t>
  </si>
  <si>
    <t>Laasi</t>
  </si>
  <si>
    <t>Leluselja</t>
  </si>
  <si>
    <t>Määvli</t>
  </si>
  <si>
    <t>Pühalepa</t>
  </si>
  <si>
    <t>Suuremõisa</t>
  </si>
  <si>
    <t>Tahkuna</t>
  </si>
  <si>
    <t>Ida-Virumaa</t>
  </si>
  <si>
    <t>Alajõe</t>
  </si>
  <si>
    <t>Anguse</t>
  </si>
  <si>
    <t>Auvere</t>
  </si>
  <si>
    <t>Avinurme</t>
  </si>
  <si>
    <t>Kauksi</t>
  </si>
  <si>
    <t>Kiikla</t>
  </si>
  <si>
    <t>Kivinõmme</t>
  </si>
  <si>
    <t>Kiviõli</t>
  </si>
  <si>
    <t>Kohtla-Nõmme</t>
  </si>
  <si>
    <t>Kuremäe</t>
  </si>
  <si>
    <t>Kurtna</t>
  </si>
  <si>
    <t>Lohusuu</t>
  </si>
  <si>
    <t>Maidla</t>
  </si>
  <si>
    <t>Mäetaguse</t>
  </si>
  <si>
    <t>Narva</t>
  </si>
  <si>
    <t>Ontika</t>
  </si>
  <si>
    <t>Oonurme</t>
  </si>
  <si>
    <t>Permisküla</t>
  </si>
  <si>
    <t>Remniku</t>
  </si>
  <si>
    <t>Sillamäe</t>
  </si>
  <si>
    <t>Tamme</t>
  </si>
  <si>
    <t>Tudulinna</t>
  </si>
  <si>
    <t>Vaivara</t>
  </si>
  <si>
    <t>Voka</t>
  </si>
  <si>
    <t>Jõgevamaa</t>
  </si>
  <si>
    <t>Aidu</t>
  </si>
  <si>
    <t>Jõgeva</t>
  </si>
  <si>
    <t>Kullavere</t>
  </si>
  <si>
    <t>Laiuse</t>
  </si>
  <si>
    <t>Luua</t>
  </si>
  <si>
    <t>Palamuse</t>
  </si>
  <si>
    <t>Pikknurme</t>
  </si>
  <si>
    <t>Põltsamaa</t>
  </si>
  <si>
    <t>Saadjärve</t>
  </si>
  <si>
    <t>Sadala</t>
  </si>
  <si>
    <t>Torma</t>
  </si>
  <si>
    <t>Vaimastvere</t>
  </si>
  <si>
    <t>Järvamaa</t>
  </si>
  <si>
    <t>Alliku</t>
  </si>
  <si>
    <t>Ambla</t>
  </si>
  <si>
    <t>Anna</t>
  </si>
  <si>
    <t>EPT</t>
  </si>
  <si>
    <t>Esna</t>
  </si>
  <si>
    <t>Imavere</t>
  </si>
  <si>
    <t>Jäneda</t>
  </si>
  <si>
    <t>Järva-Jaani</t>
  </si>
  <si>
    <t>Jüriöö</t>
  </si>
  <si>
    <t>Kabala</t>
  </si>
  <si>
    <t>Kirna</t>
  </si>
  <si>
    <t>Koeru</t>
  </si>
  <si>
    <t>Koigi</t>
  </si>
  <si>
    <t>Kõrvemaa</t>
  </si>
  <si>
    <t>Lehtse</t>
  </si>
  <si>
    <t>Lõõla</t>
  </si>
  <si>
    <t>Oisu</t>
  </si>
  <si>
    <t>Päinurme</t>
  </si>
  <si>
    <t>Türi</t>
  </si>
  <si>
    <t>Väätsa</t>
  </si>
  <si>
    <t>Läänemaa</t>
  </si>
  <si>
    <t>Haapsalu</t>
  </si>
  <si>
    <t>Kasari</t>
  </si>
  <si>
    <t>Kullamaa</t>
  </si>
  <si>
    <t>Lihula</t>
  </si>
  <si>
    <t>Linnamäe</t>
  </si>
  <si>
    <t>Luiste</t>
  </si>
  <si>
    <t>Martna</t>
  </si>
  <si>
    <t>Massu</t>
  </si>
  <si>
    <t>Noarootsi</t>
  </si>
  <si>
    <t>Variku</t>
  </si>
  <si>
    <t>Risti</t>
  </si>
  <si>
    <t>Nõva</t>
  </si>
  <si>
    <t>Palivere</t>
  </si>
  <si>
    <t>Riguldi</t>
  </si>
  <si>
    <t>Taebla</t>
  </si>
  <si>
    <t>Tuudi</t>
  </si>
  <si>
    <t>Vatla</t>
  </si>
  <si>
    <t>Vormsi</t>
  </si>
  <si>
    <t>Lääne-Virumaa</t>
  </si>
  <si>
    <t>Haljala</t>
  </si>
  <si>
    <t>Ida-Lahemaa</t>
  </si>
  <si>
    <t>Kadrina</t>
  </si>
  <si>
    <t>Kiltsi</t>
  </si>
  <si>
    <t>Kullaaru</t>
  </si>
  <si>
    <t>Kunda</t>
  </si>
  <si>
    <t>Laekvere</t>
  </si>
  <si>
    <t>Mahu</t>
  </si>
  <si>
    <t>Muuga</t>
  </si>
  <si>
    <t>Nõmmküla</t>
  </si>
  <si>
    <t>Pajusti</t>
  </si>
  <si>
    <t>Porkuni</t>
  </si>
  <si>
    <t>Rakke</t>
  </si>
  <si>
    <t>Ranna</t>
  </si>
  <si>
    <t>Roela</t>
  </si>
  <si>
    <t>Rägavere</t>
  </si>
  <si>
    <t>Simuna</t>
  </si>
  <si>
    <t>Tamsalu</t>
  </si>
  <si>
    <t>Triigi</t>
  </si>
  <si>
    <t>Tudu</t>
  </si>
  <si>
    <t>Tõrma</t>
  </si>
  <si>
    <t>Uhtna</t>
  </si>
  <si>
    <t>Varangu</t>
  </si>
  <si>
    <t>Viitna</t>
  </si>
  <si>
    <t>Vinni</t>
  </si>
  <si>
    <t>Viru-Nigula</t>
  </si>
  <si>
    <t>Vohnja</t>
  </si>
  <si>
    <t>Väike-Maarja</t>
  </si>
  <si>
    <t>Põlvamaa</t>
  </si>
  <si>
    <t>Ahja</t>
  </si>
  <si>
    <t>Ilumetsa</t>
  </si>
  <si>
    <t>Kanepi</t>
  </si>
  <si>
    <t>Kooraste</t>
  </si>
  <si>
    <t>Kõlleste</t>
  </si>
  <si>
    <t>Laheda</t>
  </si>
  <si>
    <t>Mäe</t>
  </si>
  <si>
    <t>Orava</t>
  </si>
  <si>
    <t>Peri</t>
  </si>
  <si>
    <t>Põlgaste</t>
  </si>
  <si>
    <t>Põlva</t>
  </si>
  <si>
    <t>Rasina</t>
  </si>
  <si>
    <t>Ruusa</t>
  </si>
  <si>
    <t>Räpina</t>
  </si>
  <si>
    <t>Saverna</t>
  </si>
  <si>
    <t>Taevaskoja</t>
  </si>
  <si>
    <t>Valgjärve</t>
  </si>
  <si>
    <t>Vastse-Kuuste</t>
  </si>
  <si>
    <t>Veerksu</t>
  </si>
  <si>
    <t>Veriora</t>
  </si>
  <si>
    <t>Värska</t>
  </si>
  <si>
    <t>Pärnumaa</t>
  </si>
  <si>
    <t>Are</t>
  </si>
  <si>
    <t>Aruvälja</t>
  </si>
  <si>
    <t>Audru</t>
  </si>
  <si>
    <t>Halinga</t>
  </si>
  <si>
    <t>Jäärumetsa</t>
  </si>
  <si>
    <t>Jõõpre</t>
  </si>
  <si>
    <t>Kaisma</t>
  </si>
  <si>
    <t>Kihlepa-Lindi</t>
  </si>
  <si>
    <t>Kihnu</t>
  </si>
  <si>
    <t>Kilingi-Nõmme</t>
  </si>
  <si>
    <t>Koonga</t>
  </si>
  <si>
    <t>Kullipesa</t>
  </si>
  <si>
    <t>Kurgja</t>
  </si>
  <si>
    <t xml:space="preserve">Lõpe </t>
  </si>
  <si>
    <t>Massiaru</t>
  </si>
  <si>
    <t>Nõmme</t>
  </si>
  <si>
    <t>Ora</t>
  </si>
  <si>
    <t>Orajõe</t>
  </si>
  <si>
    <t>Pärnjõe</t>
  </si>
  <si>
    <t>Pööravere</t>
  </si>
  <si>
    <t>Rahnoja</t>
  </si>
  <si>
    <t>Sauga</t>
  </si>
  <si>
    <t>Saulepi</t>
  </si>
  <si>
    <t>Seliste</t>
  </si>
  <si>
    <t>Suigu</t>
  </si>
  <si>
    <t>Surju</t>
  </si>
  <si>
    <t>Tahkuranna</t>
  </si>
  <si>
    <t>Tali</t>
  </si>
  <si>
    <t>Tihemetsa</t>
  </si>
  <si>
    <t>Tootsi</t>
  </si>
  <si>
    <t>Tori-Sindi</t>
  </si>
  <si>
    <t>Tõstamaa</t>
  </si>
  <si>
    <t>Vana-Varbla</t>
  </si>
  <si>
    <t>Vändra</t>
  </si>
  <si>
    <t>Raplamaa</t>
  </si>
  <si>
    <t xml:space="preserve">Eidapere </t>
  </si>
  <si>
    <t xml:space="preserve">Haimre </t>
  </si>
  <si>
    <t xml:space="preserve">Juuru </t>
  </si>
  <si>
    <t xml:space="preserve">Järvakandi </t>
  </si>
  <si>
    <t xml:space="preserve">Kaiu </t>
  </si>
  <si>
    <t xml:space="preserve">Kehtna </t>
  </si>
  <si>
    <t xml:space="preserve">Kohila </t>
  </si>
  <si>
    <t xml:space="preserve">Käru </t>
  </si>
  <si>
    <t>Külmallika</t>
  </si>
  <si>
    <t>Leva</t>
  </si>
  <si>
    <t xml:space="preserve">Märjamaa </t>
  </si>
  <si>
    <t>Palamulla</t>
  </si>
  <si>
    <t>Põrsu</t>
  </si>
  <si>
    <t xml:space="preserve">Päärdu </t>
  </si>
  <si>
    <t xml:space="preserve">Raikküla </t>
  </si>
  <si>
    <t>Rapla</t>
  </si>
  <si>
    <t>Sooniste</t>
  </si>
  <si>
    <t xml:space="preserve">Urevere </t>
  </si>
  <si>
    <t xml:space="preserve">Vahastu </t>
  </si>
  <si>
    <t xml:space="preserve">Valgu </t>
  </si>
  <si>
    <t xml:space="preserve">Valtu </t>
  </si>
  <si>
    <t xml:space="preserve">Vardi </t>
  </si>
  <si>
    <t xml:space="preserve">Vigala </t>
  </si>
  <si>
    <t>Saaremaa</t>
  </si>
  <si>
    <t>Aste</t>
  </si>
  <si>
    <t>Eikla</t>
  </si>
  <si>
    <t>Kaali</t>
  </si>
  <si>
    <t>Kaavi</t>
  </si>
  <si>
    <t>Kallemäe</t>
  </si>
  <si>
    <t>Karja</t>
  </si>
  <si>
    <t>Kihelkonna</t>
  </si>
  <si>
    <t>Kuressaare</t>
  </si>
  <si>
    <t>Kuumi</t>
  </si>
  <si>
    <t>Kärla</t>
  </si>
  <si>
    <t>Laimjala</t>
  </si>
  <si>
    <t>Laugi</t>
  </si>
  <si>
    <t>Leisi</t>
  </si>
  <si>
    <t>Liiva</t>
  </si>
  <si>
    <t>Lümanda</t>
  </si>
  <si>
    <t>Metsküla</t>
  </si>
  <si>
    <t>Mustjala</t>
  </si>
  <si>
    <t>Orissaare</t>
  </si>
  <si>
    <t>Pihtla</t>
  </si>
  <si>
    <t>Pärsama</t>
  </si>
  <si>
    <t>Salme</t>
  </si>
  <si>
    <t>Tamse</t>
  </si>
  <si>
    <t>Torgu</t>
  </si>
  <si>
    <t>Tornimäe</t>
  </si>
  <si>
    <t>Valjala</t>
  </si>
  <si>
    <t>Võhma</t>
  </si>
  <si>
    <t>Üru</t>
  </si>
  <si>
    <t>Tartumaa</t>
  </si>
  <si>
    <t xml:space="preserve">Alam-Pedja </t>
  </si>
  <si>
    <t>Alatskivi</t>
  </si>
  <si>
    <t>Amme</t>
  </si>
  <si>
    <t>Elva</t>
  </si>
  <si>
    <t>Haaslava</t>
  </si>
  <si>
    <t>Järvselja</t>
  </si>
  <si>
    <t>Kambja</t>
  </si>
  <si>
    <t>Kastre</t>
  </si>
  <si>
    <t>Konguta</t>
  </si>
  <si>
    <t>Kärevere</t>
  </si>
  <si>
    <t>Laeva</t>
  </si>
  <si>
    <t>Luunja</t>
  </si>
  <si>
    <t>Meeksi</t>
  </si>
  <si>
    <t>Nõgiaru</t>
  </si>
  <si>
    <t>Nõo</t>
  </si>
  <si>
    <t>Peipsiääre</t>
  </si>
  <si>
    <t>Puhja</t>
  </si>
  <si>
    <t>Rannu</t>
  </si>
  <si>
    <t>Tammistu</t>
  </si>
  <si>
    <t>Tähtvere</t>
  </si>
  <si>
    <t>Vahelaane</t>
  </si>
  <si>
    <t>Võnnu</t>
  </si>
  <si>
    <t>Ülenurme</t>
  </si>
  <si>
    <t>Valgamaa</t>
  </si>
  <si>
    <t>Aakre</t>
  </si>
  <si>
    <t>Hargla</t>
  </si>
  <si>
    <t>Hellenurme</t>
  </si>
  <si>
    <t>Hummuli</t>
  </si>
  <si>
    <t>Kaagjärve</t>
  </si>
  <si>
    <t>Karjatnurme</t>
  </si>
  <si>
    <t>Karula</t>
  </si>
  <si>
    <t>Koikküla</t>
  </si>
  <si>
    <t>Koorküla</t>
  </si>
  <si>
    <t>Laatre</t>
  </si>
  <si>
    <t>Lüllemäe</t>
  </si>
  <si>
    <t>Puka</t>
  </si>
  <si>
    <t>Pühajärve</t>
  </si>
  <si>
    <t>Riidaja</t>
  </si>
  <si>
    <t>Rulli</t>
  </si>
  <si>
    <t>Sangaste</t>
  </si>
  <si>
    <t>Taagepera</t>
  </si>
  <si>
    <t>Tõrva</t>
  </si>
  <si>
    <t>Uniküla</t>
  </si>
  <si>
    <t>Valga</t>
  </si>
  <si>
    <t>Vana-Otepää</t>
  </si>
  <si>
    <t>Viljandimaa</t>
  </si>
  <si>
    <t>Abja</t>
  </si>
  <si>
    <t>Halliste</t>
  </si>
  <si>
    <t>Heimtali</t>
  </si>
  <si>
    <t>Holstre</t>
  </si>
  <si>
    <t>Kaansoo</t>
  </si>
  <si>
    <t>Karksi</t>
  </si>
  <si>
    <t>Kolga-Jaani</t>
  </si>
  <si>
    <t>Kõo</t>
  </si>
  <si>
    <t>Kärstna</t>
  </si>
  <si>
    <t>Lahmuse</t>
  </si>
  <si>
    <t>Leie</t>
  </si>
  <si>
    <t>Lembitu</t>
  </si>
  <si>
    <t>Lilli</t>
  </si>
  <si>
    <t>Mõisaküla</t>
  </si>
  <si>
    <t>Nuia</t>
  </si>
  <si>
    <t>Paistu</t>
  </si>
  <si>
    <t>Polli</t>
  </si>
  <si>
    <t>Päri-Metsküla</t>
  </si>
  <si>
    <t>Rimmu</t>
  </si>
  <si>
    <t>Soomaa</t>
  </si>
  <si>
    <t>Suislepa</t>
  </si>
  <si>
    <t>Suure-Jaani</t>
  </si>
  <si>
    <t>Sürgavere</t>
  </si>
  <si>
    <t>Tarvastu</t>
  </si>
  <si>
    <t>Tänassilma</t>
  </si>
  <si>
    <t>Tääksi</t>
  </si>
  <si>
    <t>Vambola</t>
  </si>
  <si>
    <t>Viiratsi</t>
  </si>
  <si>
    <t>Võrumaa</t>
  </si>
  <si>
    <t>Antsla</t>
  </si>
  <si>
    <t>Haanja</t>
  </si>
  <si>
    <t>Hino</t>
  </si>
  <si>
    <t>Illi</t>
  </si>
  <si>
    <t>Koemetsa</t>
  </si>
  <si>
    <t>Krabi</t>
  </si>
  <si>
    <t>Kääpa</t>
  </si>
  <si>
    <t>Lasva</t>
  </si>
  <si>
    <t>Lepistu</t>
  </si>
  <si>
    <t>Linda</t>
  </si>
  <si>
    <t>Meremäe</t>
  </si>
  <si>
    <t>Misso</t>
  </si>
  <si>
    <t>Mõniste</t>
  </si>
  <si>
    <t>Obinitsa</t>
  </si>
  <si>
    <t>Ruusmäe</t>
  </si>
  <si>
    <t>Rõuge</t>
  </si>
  <si>
    <t>Sõmerpalu</t>
  </si>
  <si>
    <t>Urvaste</t>
  </si>
  <si>
    <t>Varstu</t>
  </si>
  <si>
    <t>Vastseliina</t>
  </si>
  <si>
    <t>Viitina</t>
  </si>
  <si>
    <t>Võhandu</t>
  </si>
  <si>
    <t>Võru</t>
  </si>
  <si>
    <t>Väimela</t>
  </si>
  <si>
    <t>EESTIS KOKKU</t>
  </si>
  <si>
    <t>Ardu</t>
  </si>
  <si>
    <t>Aruküla</t>
  </si>
  <si>
    <t>Jüri</t>
  </si>
  <si>
    <t>Kaberneeme</t>
  </si>
  <si>
    <t>Kahala</t>
  </si>
  <si>
    <t>Kehra</t>
  </si>
  <si>
    <t>Kostivere</t>
  </si>
  <si>
    <t>Kuusalu</t>
  </si>
  <si>
    <t>Kõue</t>
  </si>
  <si>
    <t>Loo</t>
  </si>
  <si>
    <t>Maardu</t>
  </si>
  <si>
    <t>Peningi</t>
  </si>
  <si>
    <t>Prangli</t>
  </si>
  <si>
    <t>Raasiku</t>
  </si>
  <si>
    <t xml:space="preserve"> </t>
  </si>
  <si>
    <t>Voose</t>
  </si>
  <si>
    <t>Naissaare</t>
  </si>
  <si>
    <t>KOKKU</t>
  </si>
  <si>
    <t>Kiili</t>
  </si>
  <si>
    <t>Saku</t>
  </si>
  <si>
    <t>Saue</t>
  </si>
  <si>
    <t>Ääsmäe</t>
  </si>
  <si>
    <t>ei</t>
  </si>
  <si>
    <t>ei esine</t>
  </si>
  <si>
    <t>o</t>
  </si>
  <si>
    <t>?</t>
  </si>
  <si>
    <t>Jahimaa pindala Keskkonnaregistri andmetel</t>
  </si>
  <si>
    <t>HINNANG ARVUKUSELE 2024 JAHIAASTA ALGUSES</t>
  </si>
  <si>
    <t>KÜTTIMISSOOV 2024</t>
  </si>
  <si>
    <t>SUURULUKITE KÜTTIMINE JA HUKKUMINE 2023 JAHIAASTAL</t>
  </si>
  <si>
    <t>VÄIKEULUKITE KÜTTIMINE 2023 JAHIAASTAL</t>
  </si>
  <si>
    <t>Jahimaa pindala 2023/2024 aruandes</t>
  </si>
  <si>
    <t>1tk läänesiberi</t>
  </si>
  <si>
    <t xml:space="preserve">   </t>
  </si>
  <si>
    <t>teadmata</t>
  </si>
  <si>
    <t>Keeni</t>
  </si>
  <si>
    <t>ca25 - katk</t>
  </si>
  <si>
    <t>puudub</t>
  </si>
  <si>
    <t>väiksem</t>
  </si>
  <si>
    <t>sama</t>
  </si>
  <si>
    <t>suurem</t>
  </si>
  <si>
    <t>Sangla</t>
  </si>
  <si>
    <t>0,5</t>
  </si>
  <si>
    <t>0,6</t>
  </si>
  <si>
    <t>1,5</t>
  </si>
  <si>
    <t>Puudub</t>
  </si>
  <si>
    <t>pesak.ei</t>
  </si>
  <si>
    <t>Jahiulukite küttimine Eestis kaheteistkümnel viimase jahihooajal.</t>
  </si>
  <si>
    <t>Liik</t>
  </si>
  <si>
    <t xml:space="preserve">2012/2013 </t>
  </si>
  <si>
    <t xml:space="preserve">2013/2014 </t>
  </si>
  <si>
    <t xml:space="preserve">2014/2015 </t>
  </si>
  <si>
    <t xml:space="preserve">2015/2016 </t>
  </si>
  <si>
    <t xml:space="preserve">2016/2017 </t>
  </si>
  <si>
    <t xml:space="preserve">2017/2018 </t>
  </si>
  <si>
    <t xml:space="preserve">2018/2019 </t>
  </si>
  <si>
    <t xml:space="preserve">2019/2020 </t>
  </si>
  <si>
    <t>2020/2021</t>
  </si>
  <si>
    <t>2021/2022</t>
  </si>
  <si>
    <t>Pruunkaru</t>
  </si>
  <si>
    <t>Hallhüljes</t>
  </si>
  <si>
    <t>Valgepõsklagle</t>
  </si>
  <si>
    <t>Haned kokku</t>
  </si>
  <si>
    <t>Sinikaelpart</t>
  </si>
  <si>
    <t>Luitsnokkpart</t>
  </si>
  <si>
    <t>Punapeavart</t>
  </si>
  <si>
    <t>Pardid kokku</t>
  </si>
  <si>
    <t>Jahiulukite küttimine maakonniti 2023/2024 jahihooajal.</t>
  </si>
  <si>
    <t>2022/2023</t>
  </si>
  <si>
    <t>2023/2024 küttimine kokku</t>
  </si>
  <si>
    <t>Jahipiirkonna pindala EELIS 2024</t>
  </si>
  <si>
    <t>Jahipiirkondade pindala EELIS 2024</t>
  </si>
  <si>
    <t>JP KASUTAJA HINNANG ARVUKUSELE 2024 JAHIAASTA ALGUSES</t>
  </si>
  <si>
    <t>JP KASUTAJA HINNANG ARVUKUSE MUUTUSELE VÕRRELDES EELNEVA AASTAGA</t>
  </si>
  <si>
    <t>JP KASUTAJA KÜTTIMISSOOV 2024</t>
  </si>
  <si>
    <t>JP KASUTAJATE  KOONDHINNANG ARVUKUSELE 2024 JAHIAASTA ALGUSES</t>
  </si>
  <si>
    <t>JP KASUTAJATE KÜTTIMISSOOV 2024</t>
  </si>
  <si>
    <t>JP KASUTAJATE KOONDHINNANG ARVUKUSE MUUTUSELE VÕRRELDES EELNEVA AASTAGA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</si>
</sst>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color indexed="12"/>
      <name val="Arial"/>
      <family val="2"/>
    </font>
    <font>
      <b/>
      <sz val="13.95"/>
      <name val="Arial"/>
      <family val="2"/>
    </font>
    <font>
      <b/>
      <sz val="10"/>
      <name val="Arial"/>
      <family val="2"/>
    </font>
    <font>
      <b/>
      <sz val="14"/>
      <name val="Arial"/>
      <family val="2"/>
      <charset val="186"/>
    </font>
    <font>
      <b/>
      <sz val="12"/>
      <name val="Arial"/>
      <family val="2"/>
    </font>
    <font>
      <b/>
      <sz val="12"/>
      <color indexed="12"/>
      <name val="Arial"/>
      <family val="2"/>
    </font>
    <font>
      <sz val="12"/>
      <name val="Arial"/>
      <family val="2"/>
    </font>
    <font>
      <sz val="16"/>
      <color indexed="8"/>
      <name val="Calibri"/>
      <family val="2"/>
      <charset val="186"/>
    </font>
    <font>
      <i/>
      <sz val="16"/>
      <color indexed="8"/>
      <name val="Calibri"/>
      <family val="2"/>
      <charset val="186"/>
    </font>
    <font>
      <sz val="12"/>
      <color theme="1"/>
      <name val="Calibri"/>
      <family val="2"/>
      <charset val="186"/>
      <scheme val="minor"/>
    </font>
    <font>
      <sz val="16"/>
      <color theme="1"/>
      <name val="Calibri"/>
      <family val="2"/>
      <charset val="186"/>
      <scheme val="minor"/>
    </font>
    <font>
      <b/>
      <sz val="12"/>
      <color rgb="FFFF0000"/>
      <name val="Arial"/>
      <family val="2"/>
    </font>
    <font>
      <b/>
      <sz val="11"/>
      <color theme="1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sz val="12"/>
      <color indexed="8"/>
      <name val="Calibri"/>
      <family val="2"/>
      <charset val="186"/>
    </font>
    <font>
      <sz val="11"/>
      <color indexed="8"/>
      <name val="Calibri"/>
      <family val="2"/>
      <charset val="186"/>
    </font>
    <font>
      <sz val="12"/>
      <color rgb="FFFF0000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sz val="12"/>
      <color rgb="FF000000"/>
      <name val="Calibri"/>
      <family val="2"/>
      <charset val="186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charset val="186"/>
    </font>
    <font>
      <sz val="12"/>
      <color theme="1"/>
      <name val="Arial"/>
      <family val="2"/>
      <charset val="186"/>
    </font>
    <font>
      <sz val="11"/>
      <color theme="1"/>
      <name val="Arial"/>
      <family val="2"/>
      <charset val="186"/>
    </font>
  </fonts>
  <fills count="20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47"/>
        <bgColor indexed="13"/>
      </patternFill>
    </fill>
    <fill>
      <patternFill patternType="solid">
        <fgColor indexed="9"/>
        <bgColor indexed="26"/>
      </patternFill>
    </fill>
    <fill>
      <patternFill patternType="solid">
        <fgColor indexed="54"/>
        <bgColor indexed="23"/>
      </patternFill>
    </fill>
    <fill>
      <patternFill patternType="solid">
        <fgColor theme="0" tint="-0.249977111117893"/>
        <bgColor indexed="23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4">
    <xf numFmtId="0" fontId="0" fillId="0" borderId="0"/>
    <xf numFmtId="0" fontId="20" fillId="0" borderId="0"/>
    <xf numFmtId="0" fontId="22" fillId="0" borderId="0"/>
    <xf numFmtId="0" fontId="25" fillId="0" borderId="0"/>
  </cellStyleXfs>
  <cellXfs count="184">
    <xf numFmtId="0" fontId="0" fillId="0" borderId="0" xfId="0"/>
    <xf numFmtId="0" fontId="4" fillId="0" borderId="0" xfId="0" applyFont="1"/>
    <xf numFmtId="0" fontId="5" fillId="0" borderId="0" xfId="0" applyFont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4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3" fillId="0" borderId="3" xfId="0" applyFont="1" applyBorder="1"/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1" fillId="0" borderId="6" xfId="0" applyFont="1" applyBorder="1"/>
    <xf numFmtId="0" fontId="3" fillId="0" borderId="7" xfId="0" applyFont="1" applyBorder="1"/>
    <xf numFmtId="0" fontId="3" fillId="0" borderId="6" xfId="0" applyFont="1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/>
    <xf numFmtId="0" fontId="2" fillId="0" borderId="9" xfId="0" applyFont="1" applyBorder="1"/>
    <xf numFmtId="0" fontId="1" fillId="0" borderId="9" xfId="0" applyFont="1" applyBorder="1"/>
    <xf numFmtId="0" fontId="0" fillId="0" borderId="5" xfId="0" applyBorder="1"/>
    <xf numFmtId="0" fontId="0" fillId="0" borderId="10" xfId="0" applyBorder="1"/>
    <xf numFmtId="0" fontId="0" fillId="0" borderId="11" xfId="0" applyBorder="1"/>
    <xf numFmtId="0" fontId="7" fillId="2" borderId="4" xfId="0" applyFont="1" applyFill="1" applyBorder="1" applyAlignment="1">
      <alignment vertical="top"/>
    </xf>
    <xf numFmtId="0" fontId="7" fillId="2" borderId="5" xfId="0" applyFont="1" applyFill="1" applyBorder="1" applyAlignment="1">
      <alignment vertical="top"/>
    </xf>
    <xf numFmtId="0" fontId="7" fillId="5" borderId="4" xfId="0" applyFont="1" applyFill="1" applyBorder="1" applyAlignment="1">
      <alignment vertical="top"/>
    </xf>
    <xf numFmtId="0" fontId="7" fillId="5" borderId="5" xfId="0" applyFont="1" applyFill="1" applyBorder="1" applyAlignment="1">
      <alignment vertical="top"/>
    </xf>
    <xf numFmtId="0" fontId="7" fillId="6" borderId="4" xfId="0" applyFont="1" applyFill="1" applyBorder="1" applyAlignment="1">
      <alignment vertical="top" wrapText="1"/>
    </xf>
    <xf numFmtId="0" fontId="7" fillId="6" borderId="5" xfId="0" applyFont="1" applyFill="1" applyBorder="1" applyAlignment="1">
      <alignment vertical="top" wrapText="1"/>
    </xf>
    <xf numFmtId="0" fontId="7" fillId="2" borderId="2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7" fillId="4" borderId="4" xfId="0" applyFont="1" applyFill="1" applyBorder="1" applyAlignment="1">
      <alignment vertical="top" wrapText="1"/>
    </xf>
    <xf numFmtId="0" fontId="8" fillId="8" borderId="4" xfId="0" applyFont="1" applyFill="1" applyBorder="1" applyAlignment="1">
      <alignment vertical="top" wrapText="1"/>
    </xf>
    <xf numFmtId="0" fontId="7" fillId="4" borderId="11" xfId="0" applyFont="1" applyFill="1" applyBorder="1" applyAlignment="1">
      <alignment vertical="top" wrapText="1"/>
    </xf>
    <xf numFmtId="0" fontId="7" fillId="4" borderId="12" xfId="0" applyFont="1" applyFill="1" applyBorder="1" applyAlignment="1">
      <alignment vertical="top" wrapText="1"/>
    </xf>
    <xf numFmtId="0" fontId="9" fillId="0" borderId="6" xfId="0" applyFont="1" applyBorder="1"/>
    <xf numFmtId="0" fontId="9" fillId="0" borderId="0" xfId="0" applyFont="1"/>
    <xf numFmtId="0" fontId="8" fillId="0" borderId="7" xfId="0" applyFont="1" applyBorder="1"/>
    <xf numFmtId="0" fontId="3" fillId="0" borderId="2" xfId="0" applyFont="1" applyBorder="1"/>
    <xf numFmtId="0" fontId="8" fillId="0" borderId="0" xfId="0" applyFont="1"/>
    <xf numFmtId="0" fontId="3" fillId="0" borderId="0" xfId="0" applyFont="1"/>
    <xf numFmtId="0" fontId="8" fillId="7" borderId="5" xfId="0" applyFont="1" applyFill="1" applyBorder="1" applyAlignment="1">
      <alignment vertical="top" wrapText="1"/>
    </xf>
    <xf numFmtId="0" fontId="7" fillId="4" borderId="13" xfId="0" applyFont="1" applyFill="1" applyBorder="1" applyAlignment="1">
      <alignment vertical="top" wrapText="1"/>
    </xf>
    <xf numFmtId="0" fontId="7" fillId="4" borderId="5" xfId="0" applyFont="1" applyFill="1" applyBorder="1" applyAlignment="1">
      <alignment vertical="top" wrapText="1"/>
    </xf>
    <xf numFmtId="0" fontId="12" fillId="0" borderId="0" xfId="0" applyFont="1"/>
    <xf numFmtId="0" fontId="12" fillId="0" borderId="6" xfId="0" applyFont="1" applyBorder="1"/>
    <xf numFmtId="0" fontId="12" fillId="0" borderId="7" xfId="0" applyFont="1" applyBorder="1"/>
    <xf numFmtId="0" fontId="13" fillId="0" borderId="5" xfId="0" applyFont="1" applyBorder="1"/>
    <xf numFmtId="0" fontId="8" fillId="6" borderId="4" xfId="0" applyFont="1" applyFill="1" applyBorder="1" applyAlignment="1">
      <alignment vertical="top" wrapText="1"/>
    </xf>
    <xf numFmtId="0" fontId="7" fillId="4" borderId="15" xfId="0" applyFont="1" applyFill="1" applyBorder="1" applyAlignment="1">
      <alignment wrapText="1"/>
    </xf>
    <xf numFmtId="0" fontId="7" fillId="0" borderId="16" xfId="0" applyFont="1" applyBorder="1" applyAlignment="1">
      <alignment vertical="top" wrapText="1"/>
    </xf>
    <xf numFmtId="0" fontId="7" fillId="9" borderId="4" xfId="0" applyFont="1" applyFill="1" applyBorder="1" applyAlignment="1">
      <alignment vertical="top" wrapText="1"/>
    </xf>
    <xf numFmtId="0" fontId="7" fillId="9" borderId="11" xfId="0" applyFont="1" applyFill="1" applyBorder="1" applyAlignment="1">
      <alignment vertical="top" wrapText="1"/>
    </xf>
    <xf numFmtId="0" fontId="1" fillId="0" borderId="1" xfId="0" applyFont="1" applyBorder="1"/>
    <xf numFmtId="0" fontId="9" fillId="0" borderId="7" xfId="0" applyFont="1" applyBorder="1"/>
    <xf numFmtId="0" fontId="1" fillId="0" borderId="14" xfId="0" applyFont="1" applyBorder="1"/>
    <xf numFmtId="0" fontId="14" fillId="4" borderId="4" xfId="0" applyFont="1" applyFill="1" applyBorder="1" applyAlignment="1">
      <alignment vertical="top" wrapText="1"/>
    </xf>
    <xf numFmtId="0" fontId="16" fillId="0" borderId="0" xfId="0" applyFont="1"/>
    <xf numFmtId="0" fontId="12" fillId="0" borderId="9" xfId="0" applyFont="1" applyBorder="1"/>
    <xf numFmtId="0" fontId="12" fillId="0" borderId="8" xfId="0" applyFont="1" applyBorder="1"/>
    <xf numFmtId="0" fontId="12" fillId="0" borderId="14" xfId="0" applyFont="1" applyBorder="1"/>
    <xf numFmtId="0" fontId="16" fillId="0" borderId="9" xfId="0" applyFont="1" applyBorder="1"/>
    <xf numFmtId="0" fontId="17" fillId="11" borderId="10" xfId="0" applyFont="1" applyFill="1" applyBorder="1"/>
    <xf numFmtId="0" fontId="17" fillId="11" borderId="5" xfId="0" applyFont="1" applyFill="1" applyBorder="1"/>
    <xf numFmtId="0" fontId="17" fillId="11" borderId="11" xfId="0" applyFont="1" applyFill="1" applyBorder="1"/>
    <xf numFmtId="0" fontId="18" fillId="11" borderId="10" xfId="0" applyFont="1" applyFill="1" applyBorder="1"/>
    <xf numFmtId="0" fontId="24" fillId="0" borderId="0" xfId="0" applyFont="1"/>
    <xf numFmtId="0" fontId="12" fillId="0" borderId="4" xfId="0" applyFont="1" applyBorder="1"/>
    <xf numFmtId="0" fontId="12" fillId="0" borderId="15" xfId="0" applyFont="1" applyBorder="1"/>
    <xf numFmtId="0" fontId="12" fillId="0" borderId="16" xfId="0" applyFont="1" applyBorder="1"/>
    <xf numFmtId="0" fontId="12" fillId="0" borderId="5" xfId="0" applyFont="1" applyBorder="1"/>
    <xf numFmtId="0" fontId="12" fillId="0" borderId="11" xfId="0" applyFont="1" applyBorder="1"/>
    <xf numFmtId="1" fontId="12" fillId="0" borderId="0" xfId="0" applyNumberFormat="1" applyFont="1"/>
    <xf numFmtId="0" fontId="16" fillId="0" borderId="6" xfId="0" applyFont="1" applyBorder="1"/>
    <xf numFmtId="0" fontId="16" fillId="0" borderId="7" xfId="0" applyFont="1" applyBorder="1"/>
    <xf numFmtId="0" fontId="19" fillId="0" borderId="6" xfId="0" applyFont="1" applyBorder="1"/>
    <xf numFmtId="0" fontId="19" fillId="0" borderId="0" xfId="0" applyFont="1"/>
    <xf numFmtId="0" fontId="19" fillId="0" borderId="7" xfId="0" applyFont="1" applyBorder="1"/>
    <xf numFmtId="0" fontId="19" fillId="0" borderId="6" xfId="1" applyFont="1" applyBorder="1"/>
    <xf numFmtId="0" fontId="19" fillId="0" borderId="0" xfId="1" applyFont="1"/>
    <xf numFmtId="0" fontId="19" fillId="0" borderId="7" xfId="1" applyFont="1" applyBorder="1"/>
    <xf numFmtId="0" fontId="0" fillId="0" borderId="9" xfId="0" applyBorder="1"/>
    <xf numFmtId="0" fontId="12" fillId="0" borderId="0" xfId="0" applyFont="1" applyAlignment="1">
      <alignment horizontal="left"/>
    </xf>
    <xf numFmtId="0" fontId="16" fillId="0" borderId="6" xfId="0" applyFont="1" applyBorder="1" applyAlignment="1">
      <alignment horizontal="right"/>
    </xf>
    <xf numFmtId="0" fontId="16" fillId="0" borderId="0" xfId="0" applyFont="1" applyAlignment="1">
      <alignment horizontal="right"/>
    </xf>
    <xf numFmtId="0" fontId="16" fillId="0" borderId="7" xfId="0" applyFont="1" applyBorder="1" applyAlignment="1">
      <alignment horizontal="right"/>
    </xf>
    <xf numFmtId="0" fontId="12" fillId="0" borderId="6" xfId="0" applyFont="1" applyBorder="1" applyAlignment="1">
      <alignment horizontal="right"/>
    </xf>
    <xf numFmtId="1" fontId="12" fillId="0" borderId="6" xfId="0" applyNumberFormat="1" applyFont="1" applyBorder="1"/>
    <xf numFmtId="1" fontId="12" fillId="0" borderId="7" xfId="0" applyNumberFormat="1" applyFont="1" applyBorder="1"/>
    <xf numFmtId="0" fontId="12" fillId="10" borderId="9" xfId="0" applyFont="1" applyFill="1" applyBorder="1"/>
    <xf numFmtId="0" fontId="23" fillId="0" borderId="6" xfId="2" applyFont="1" applyBorder="1" applyAlignment="1">
      <alignment wrapText="1"/>
    </xf>
    <xf numFmtId="0" fontId="23" fillId="0" borderId="0" xfId="2" applyFont="1" applyAlignment="1">
      <alignment wrapText="1"/>
    </xf>
    <xf numFmtId="0" fontId="23" fillId="0" borderId="7" xfId="2" applyFont="1" applyBorder="1" applyAlignment="1">
      <alignment wrapText="1"/>
    </xf>
    <xf numFmtId="0" fontId="12" fillId="10" borderId="0" xfId="0" applyFont="1" applyFill="1"/>
    <xf numFmtId="0" fontId="7" fillId="4" borderId="4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24" fillId="0" borderId="4" xfId="0" applyFont="1" applyBorder="1"/>
    <xf numFmtId="0" fontId="24" fillId="12" borderId="4" xfId="0" applyFont="1" applyFill="1" applyBorder="1"/>
    <xf numFmtId="16" fontId="12" fillId="0" borderId="4" xfId="0" applyNumberFormat="1" applyFont="1" applyBorder="1"/>
    <xf numFmtId="0" fontId="24" fillId="12" borderId="0" xfId="0" applyFont="1" applyFill="1"/>
    <xf numFmtId="0" fontId="24" fillId="0" borderId="6" xfId="0" applyFont="1" applyBorder="1"/>
    <xf numFmtId="0" fontId="24" fillId="12" borderId="6" xfId="0" applyFont="1" applyFill="1" applyBorder="1"/>
    <xf numFmtId="0" fontId="12" fillId="10" borderId="6" xfId="0" applyFont="1" applyFill="1" applyBorder="1"/>
    <xf numFmtId="0" fontId="12" fillId="10" borderId="7" xfId="0" applyFont="1" applyFill="1" applyBorder="1"/>
    <xf numFmtId="0" fontId="21" fillId="0" borderId="4" xfId="0" applyFont="1" applyBorder="1"/>
    <xf numFmtId="0" fontId="12" fillId="14" borderId="4" xfId="0" applyFont="1" applyFill="1" applyBorder="1"/>
    <xf numFmtId="0" fontId="26" fillId="0" borderId="0" xfId="0" applyFont="1"/>
    <xf numFmtId="0" fontId="27" fillId="0" borderId="0" xfId="0" applyFont="1"/>
    <xf numFmtId="2" fontId="15" fillId="14" borderId="10" xfId="0" applyNumberFormat="1" applyFont="1" applyFill="1" applyBorder="1"/>
    <xf numFmtId="2" fontId="15" fillId="15" borderId="10" xfId="0" applyNumberFormat="1" applyFont="1" applyFill="1" applyBorder="1" applyAlignment="1">
      <alignment textRotation="90"/>
    </xf>
    <xf numFmtId="2" fontId="15" fillId="16" borderId="10" xfId="0" applyNumberFormat="1" applyFont="1" applyFill="1" applyBorder="1" applyAlignment="1">
      <alignment textRotation="90" wrapText="1"/>
    </xf>
    <xf numFmtId="2" fontId="15" fillId="13" borderId="10" xfId="0" applyNumberFormat="1" applyFont="1" applyFill="1" applyBorder="1" applyAlignment="1">
      <alignment textRotation="90" wrapText="1"/>
    </xf>
    <xf numFmtId="49" fontId="15" fillId="13" borderId="10" xfId="0" applyNumberFormat="1" applyFont="1" applyFill="1" applyBorder="1" applyAlignment="1">
      <alignment textRotation="90" wrapText="1"/>
    </xf>
    <xf numFmtId="0" fontId="15" fillId="14" borderId="0" xfId="0" applyFont="1" applyFill="1"/>
    <xf numFmtId="0" fontId="0" fillId="17" borderId="0" xfId="0" applyFill="1"/>
    <xf numFmtId="0" fontId="15" fillId="16" borderId="0" xfId="0" applyFont="1" applyFill="1"/>
    <xf numFmtId="0" fontId="15" fillId="18" borderId="9" xfId="0" applyFont="1" applyFill="1" applyBorder="1"/>
    <xf numFmtId="0" fontId="0" fillId="19" borderId="9" xfId="0" applyFill="1" applyBorder="1"/>
    <xf numFmtId="0" fontId="15" fillId="16" borderId="9" xfId="0" applyFont="1" applyFill="1" applyBorder="1"/>
    <xf numFmtId="0" fontId="15" fillId="19" borderId="9" xfId="0" applyFont="1" applyFill="1" applyBorder="1"/>
    <xf numFmtId="0" fontId="7" fillId="4" borderId="18" xfId="0" applyFont="1" applyFill="1" applyBorder="1" applyAlignment="1">
      <alignment vertical="top" wrapText="1"/>
    </xf>
    <xf numFmtId="0" fontId="7" fillId="4" borderId="19" xfId="0" applyFont="1" applyFill="1" applyBorder="1" applyAlignment="1">
      <alignment vertical="top" wrapText="1"/>
    </xf>
    <xf numFmtId="0" fontId="7" fillId="4" borderId="20" xfId="0" applyFont="1" applyFill="1" applyBorder="1" applyAlignment="1">
      <alignment vertical="top" wrapText="1"/>
    </xf>
    <xf numFmtId="0" fontId="7" fillId="4" borderId="21" xfId="0" applyFont="1" applyFill="1" applyBorder="1" applyAlignment="1">
      <alignment vertical="top" wrapText="1"/>
    </xf>
    <xf numFmtId="0" fontId="7" fillId="4" borderId="8" xfId="0" applyFont="1" applyFill="1" applyBorder="1" applyAlignment="1">
      <alignment vertical="top" wrapText="1"/>
    </xf>
    <xf numFmtId="3" fontId="12" fillId="0" borderId="0" xfId="0" applyNumberFormat="1" applyFont="1"/>
    <xf numFmtId="0" fontId="21" fillId="0" borderId="0" xfId="0" applyFont="1"/>
    <xf numFmtId="16" fontId="12" fillId="0" borderId="14" xfId="0" applyNumberFormat="1" applyFont="1" applyBorder="1"/>
    <xf numFmtId="2" fontId="12" fillId="0" borderId="0" xfId="0" applyNumberFormat="1" applyFont="1" applyAlignment="1">
      <alignment horizontal="right"/>
    </xf>
    <xf numFmtId="1" fontId="12" fillId="0" borderId="0" xfId="0" applyNumberFormat="1" applyFont="1" applyAlignment="1">
      <alignment horizontal="right"/>
    </xf>
    <xf numFmtId="0" fontId="16" fillId="0" borderId="14" xfId="0" applyFont="1" applyBorder="1"/>
    <xf numFmtId="1" fontId="16" fillId="0" borderId="0" xfId="0" applyNumberFormat="1" applyFont="1"/>
    <xf numFmtId="0" fontId="23" fillId="0" borderId="17" xfId="2" applyFont="1" applyBorder="1" applyAlignment="1">
      <alignment wrapText="1"/>
    </xf>
    <xf numFmtId="0" fontId="21" fillId="0" borderId="7" xfId="0" applyFont="1" applyBorder="1"/>
    <xf numFmtId="0" fontId="12" fillId="0" borderId="0" xfId="0" applyFont="1" applyAlignment="1">
      <alignment horizontal="right"/>
    </xf>
    <xf numFmtId="0" fontId="12" fillId="0" borderId="7" xfId="0" applyFont="1" applyBorder="1" applyAlignment="1">
      <alignment horizontal="right"/>
    </xf>
    <xf numFmtId="0" fontId="18" fillId="0" borderId="7" xfId="0" applyFont="1" applyBorder="1" applyAlignment="1">
      <alignment horizontal="right"/>
    </xf>
    <xf numFmtId="0" fontId="12" fillId="0" borderId="0" xfId="0" applyFont="1" applyAlignment="1">
      <alignment wrapText="1"/>
    </xf>
    <xf numFmtId="0" fontId="12" fillId="0" borderId="10" xfId="0" applyFont="1" applyBorder="1"/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7" fillId="3" borderId="0" xfId="0" applyFont="1" applyFill="1" applyAlignment="1">
      <alignment horizontal="center" vertical="top"/>
    </xf>
    <xf numFmtId="0" fontId="7" fillId="3" borderId="9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top"/>
    </xf>
    <xf numFmtId="0" fontId="7" fillId="2" borderId="9" xfId="0" applyFont="1" applyFill="1" applyBorder="1" applyAlignment="1">
      <alignment horizontal="center" vertical="top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6" fillId="0" borderId="6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7" xfId="0" applyFont="1" applyBorder="1" applyAlignment="1">
      <alignment horizontal="left"/>
    </xf>
    <xf numFmtId="0" fontId="7" fillId="4" borderId="4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8" fillId="4" borderId="5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4" xfId="0" applyFont="1" applyBorder="1" applyAlignment="1">
      <alignment horizontal="center"/>
    </xf>
  </cellXfs>
  <cellStyles count="4">
    <cellStyle name="Normaallaad" xfId="0" builtinId="0"/>
    <cellStyle name="Normaallaad 2" xfId="1" xr:uid="{00000000-0005-0000-0000-000001000000}"/>
    <cellStyle name="Normaallaad 3" xfId="3" xr:uid="{67CABD14-35C2-4EE8-856C-1A3FC549A942}"/>
    <cellStyle name="Normaallaad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K768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A5" sqref="A5"/>
    </sheetView>
  </sheetViews>
  <sheetFormatPr defaultRowHeight="14.5" x14ac:dyDescent="0.35"/>
  <cols>
    <col min="1" max="1" width="15.1796875" customWidth="1"/>
    <col min="2" max="2" width="21" customWidth="1"/>
    <col min="3" max="3" width="10.54296875" style="16" customWidth="1"/>
    <col min="4" max="6" width="10.54296875" customWidth="1"/>
    <col min="7" max="9" width="9.7265625" customWidth="1"/>
    <col min="10" max="10" width="11.08984375" style="16" customWidth="1"/>
    <col min="11" max="13" width="11.08984375" customWidth="1"/>
    <col min="14" max="14" width="10.26953125" style="16" customWidth="1"/>
    <col min="15" max="16" width="10.26953125" customWidth="1"/>
    <col min="17" max="17" width="9.81640625" customWidth="1"/>
    <col min="18" max="18" width="12.54296875" customWidth="1"/>
    <col min="19" max="19" width="11.453125" customWidth="1"/>
    <col min="23" max="23" width="10.7265625" customWidth="1"/>
    <col min="24" max="24" width="11.7265625" customWidth="1"/>
    <col min="25" max="25" width="12.81640625" customWidth="1"/>
    <col min="26" max="26" width="10.453125" customWidth="1"/>
    <col min="27" max="27" width="12" customWidth="1"/>
    <col min="28" max="28" width="12.453125" customWidth="1"/>
    <col min="29" max="29" width="11.54296875" style="16" customWidth="1"/>
    <col min="32" max="32" width="10" customWidth="1"/>
    <col min="33" max="33" width="10.453125" customWidth="1"/>
    <col min="35" max="35" width="10.81640625" customWidth="1"/>
    <col min="36" max="36" width="11.7265625" style="16" customWidth="1"/>
    <col min="39" max="39" width="10" customWidth="1"/>
    <col min="40" max="40" width="10.26953125" customWidth="1"/>
    <col min="42" max="42" width="11" customWidth="1"/>
    <col min="43" max="43" width="12.7265625" style="16" customWidth="1"/>
    <col min="47" max="47" width="8" customWidth="1"/>
    <col min="49" max="49" width="10.81640625" customWidth="1"/>
    <col min="50" max="50" width="12.453125" style="16" customWidth="1"/>
    <col min="58" max="58" width="11.453125" customWidth="1"/>
    <col min="59" max="59" width="11.453125" style="16" customWidth="1"/>
    <col min="60" max="60" width="7.54296875" customWidth="1"/>
    <col min="61" max="61" width="7.1796875" customWidth="1"/>
    <col min="63" max="63" width="11.81640625" customWidth="1"/>
    <col min="64" max="64" width="12.26953125" style="16" customWidth="1"/>
    <col min="65" max="65" width="7.7265625" customWidth="1"/>
    <col min="66" max="66" width="8.26953125" customWidth="1"/>
    <col min="69" max="69" width="11.453125" style="16" customWidth="1"/>
    <col min="70" max="70" width="7.26953125" customWidth="1"/>
    <col min="71" max="71" width="8.26953125" customWidth="1"/>
    <col min="73" max="73" width="10.7265625" customWidth="1"/>
    <col min="74" max="74" width="11.453125" style="16" customWidth="1"/>
    <col min="75" max="75" width="8.453125" customWidth="1"/>
    <col min="76" max="76" width="8.26953125" customWidth="1"/>
    <col min="77" max="77" width="12.81640625" customWidth="1"/>
    <col min="78" max="78" width="9.7265625" style="16" customWidth="1"/>
    <col min="79" max="79" width="9.7265625" customWidth="1"/>
    <col min="81" max="81" width="12.54296875" customWidth="1"/>
    <col min="82" max="82" width="11.26953125" customWidth="1"/>
    <col min="86" max="86" width="11.7265625" customWidth="1"/>
    <col min="87" max="87" width="11.26953125" customWidth="1"/>
    <col min="88" max="88" width="13.54296875" customWidth="1"/>
    <col min="90" max="90" width="10.1796875" customWidth="1"/>
    <col min="91" max="91" width="12.1796875" customWidth="1"/>
    <col min="92" max="92" width="12.54296875" customWidth="1"/>
    <col min="93" max="93" width="10.26953125" customWidth="1"/>
    <col min="94" max="94" width="13.81640625" customWidth="1"/>
    <col min="95" max="95" width="10.26953125" customWidth="1"/>
    <col min="96" max="96" width="12.81640625" customWidth="1"/>
    <col min="97" max="97" width="12.26953125" customWidth="1"/>
    <col min="98" max="98" width="11.54296875" customWidth="1"/>
    <col min="99" max="99" width="14.1796875" customWidth="1"/>
    <col min="101" max="101" width="12" customWidth="1"/>
    <col min="102" max="102" width="15.54296875" customWidth="1"/>
    <col min="103" max="103" width="15.1796875" customWidth="1"/>
    <col min="104" max="104" width="16.26953125" customWidth="1"/>
    <col min="105" max="105" width="15.453125" customWidth="1"/>
    <col min="106" max="106" width="7.453125" customWidth="1"/>
    <col min="107" max="107" width="12.26953125" customWidth="1"/>
    <col min="108" max="108" width="13.453125" customWidth="1"/>
    <col min="109" max="109" width="12.54296875" customWidth="1"/>
    <col min="110" max="110" width="12.26953125" customWidth="1"/>
    <col min="111" max="111" width="10.7265625" customWidth="1"/>
    <col min="112" max="112" width="14.1796875" customWidth="1"/>
    <col min="113" max="113" width="11" customWidth="1"/>
    <col min="114" max="114" width="11.453125" style="17" customWidth="1"/>
    <col min="116" max="116" width="13.54296875" customWidth="1"/>
    <col min="118" max="118" width="11.54296875" customWidth="1"/>
    <col min="119" max="119" width="10.7265625" customWidth="1"/>
    <col min="120" max="120" width="11.81640625" customWidth="1"/>
    <col min="121" max="121" width="12.26953125" customWidth="1"/>
    <col min="122" max="122" width="11.1796875" customWidth="1"/>
    <col min="123" max="123" width="10.54296875" customWidth="1"/>
    <col min="126" max="126" width="13.81640625" customWidth="1"/>
    <col min="128" max="128" width="12.26953125" customWidth="1"/>
    <col min="129" max="129" width="12" style="16" customWidth="1"/>
    <col min="130" max="130" width="16.6328125" customWidth="1"/>
    <col min="131" max="131" width="14.1796875" customWidth="1"/>
    <col min="132" max="132" width="19.453125" customWidth="1"/>
    <col min="133" max="133" width="13.26953125" customWidth="1"/>
    <col min="134" max="134" width="17.453125" customWidth="1"/>
    <col min="135" max="135" width="10.453125" style="16" customWidth="1"/>
    <col min="137" max="137" width="13.54296875" customWidth="1"/>
    <col min="138" max="138" width="18" customWidth="1"/>
    <col min="139" max="139" width="15.7265625" customWidth="1"/>
    <col min="140" max="140" width="12.81640625" customWidth="1"/>
    <col min="141" max="141" width="10.26953125" style="17" customWidth="1"/>
  </cols>
  <sheetData>
    <row r="1" spans="1:141" s="3" customFormat="1" ht="39" customHeight="1" x14ac:dyDescent="0.4">
      <c r="A1" s="148" t="s">
        <v>88</v>
      </c>
      <c r="B1" s="150" t="s">
        <v>89</v>
      </c>
      <c r="C1" s="152" t="s">
        <v>531</v>
      </c>
      <c r="D1" s="153"/>
      <c r="E1" s="153"/>
      <c r="F1" s="153"/>
      <c r="G1" s="153"/>
      <c r="H1" s="153"/>
      <c r="I1" s="153"/>
      <c r="J1" s="166" t="s">
        <v>533</v>
      </c>
      <c r="K1" s="167"/>
      <c r="L1" s="167"/>
      <c r="M1" s="168"/>
      <c r="N1" s="145" t="s">
        <v>532</v>
      </c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7"/>
      <c r="AC1" s="15"/>
      <c r="AD1" s="1" t="s">
        <v>488</v>
      </c>
      <c r="AE1" s="2"/>
      <c r="AF1" s="2"/>
      <c r="AG1" s="2"/>
      <c r="AH1" s="2"/>
      <c r="AI1" s="2"/>
      <c r="AJ1" s="15"/>
      <c r="AK1" s="2"/>
      <c r="AL1" s="2"/>
      <c r="AM1" s="2"/>
      <c r="AN1" s="2"/>
      <c r="AO1" s="2"/>
      <c r="AP1" s="2"/>
      <c r="AQ1" s="15"/>
      <c r="AR1" s="2"/>
      <c r="AS1" s="2"/>
      <c r="AT1" s="2"/>
      <c r="AU1" s="2"/>
      <c r="AV1" s="2"/>
      <c r="AW1" s="2"/>
      <c r="AX1" s="15"/>
      <c r="AY1" s="2"/>
      <c r="AZ1" s="2"/>
      <c r="BA1" s="2"/>
      <c r="BB1" s="2"/>
      <c r="BC1" s="2"/>
      <c r="BG1" s="15"/>
      <c r="BL1" s="15"/>
      <c r="BQ1" s="15"/>
      <c r="BV1" s="15"/>
      <c r="BZ1" s="4"/>
      <c r="CA1" s="6"/>
      <c r="CB1" s="5" t="s">
        <v>489</v>
      </c>
      <c r="CC1" s="6"/>
      <c r="CD1" s="6"/>
      <c r="CE1" s="6"/>
      <c r="CF1" s="6"/>
      <c r="CG1" s="6"/>
      <c r="CH1" s="6"/>
      <c r="CI1" s="6"/>
      <c r="CJ1" s="6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8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40"/>
      <c r="DY1" s="13"/>
      <c r="DZ1" s="13"/>
      <c r="EA1" s="154" t="s">
        <v>91</v>
      </c>
      <c r="EB1" s="155"/>
      <c r="EC1" s="155"/>
      <c r="ED1" s="156"/>
      <c r="EE1" s="55"/>
      <c r="EF1" s="173" t="s">
        <v>105</v>
      </c>
      <c r="EG1" s="173"/>
      <c r="EH1" s="173"/>
      <c r="EI1" s="173"/>
      <c r="EJ1" s="173"/>
      <c r="EK1" s="174"/>
    </row>
    <row r="2" spans="1:141" s="3" customFormat="1" ht="15.5" x14ac:dyDescent="0.35">
      <c r="A2" s="148"/>
      <c r="B2" s="150"/>
      <c r="C2" s="159" t="s">
        <v>87</v>
      </c>
      <c r="D2" s="160"/>
      <c r="E2" s="160"/>
      <c r="F2" s="160"/>
      <c r="G2" s="160"/>
      <c r="H2" s="160"/>
      <c r="I2" s="160"/>
      <c r="J2" s="161" t="s">
        <v>87</v>
      </c>
      <c r="K2" s="162"/>
      <c r="L2" s="162"/>
      <c r="M2" s="162"/>
      <c r="N2" s="163" t="s">
        <v>90</v>
      </c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5"/>
      <c r="AC2" s="157" t="s">
        <v>0</v>
      </c>
      <c r="AD2" s="157"/>
      <c r="AE2" s="157"/>
      <c r="AF2" s="157"/>
      <c r="AG2" s="157"/>
      <c r="AH2" s="157"/>
      <c r="AI2" s="157"/>
      <c r="AJ2" s="157" t="s">
        <v>1</v>
      </c>
      <c r="AK2" s="157"/>
      <c r="AL2" s="157"/>
      <c r="AM2" s="157"/>
      <c r="AN2" s="157"/>
      <c r="AO2" s="157"/>
      <c r="AP2" s="157"/>
      <c r="AQ2" s="157" t="s">
        <v>2</v>
      </c>
      <c r="AR2" s="157"/>
      <c r="AS2" s="157"/>
      <c r="AT2" s="157"/>
      <c r="AU2" s="157"/>
      <c r="AV2" s="157"/>
      <c r="AW2" s="157"/>
      <c r="AX2" s="157" t="s">
        <v>3</v>
      </c>
      <c r="AY2" s="157" t="s">
        <v>3</v>
      </c>
      <c r="AZ2" s="157" t="s">
        <v>3</v>
      </c>
      <c r="BA2" s="157" t="s">
        <v>3</v>
      </c>
      <c r="BB2" s="157" t="s">
        <v>3</v>
      </c>
      <c r="BC2" s="157" t="s">
        <v>3</v>
      </c>
      <c r="BD2" s="157" t="s">
        <v>3</v>
      </c>
      <c r="BE2" s="157"/>
      <c r="BF2" s="158"/>
      <c r="BG2" s="157" t="s">
        <v>4</v>
      </c>
      <c r="BH2" s="157" t="s">
        <v>3</v>
      </c>
      <c r="BI2" s="157" t="s">
        <v>3</v>
      </c>
      <c r="BJ2" s="157"/>
      <c r="BK2" s="157"/>
      <c r="BL2" s="157" t="s">
        <v>5</v>
      </c>
      <c r="BM2" s="157" t="s">
        <v>3</v>
      </c>
      <c r="BN2" s="157" t="s">
        <v>3</v>
      </c>
      <c r="BO2" s="157"/>
      <c r="BP2" s="157"/>
      <c r="BQ2" s="157" t="s">
        <v>6</v>
      </c>
      <c r="BR2" s="157" t="s">
        <v>3</v>
      </c>
      <c r="BS2" s="157" t="s">
        <v>3</v>
      </c>
      <c r="BT2" s="157"/>
      <c r="BU2" s="158"/>
      <c r="BV2" s="157" t="s">
        <v>96</v>
      </c>
      <c r="BW2" s="157" t="s">
        <v>3</v>
      </c>
      <c r="BX2" s="157" t="s">
        <v>3</v>
      </c>
      <c r="BY2" s="158"/>
      <c r="BZ2" s="37"/>
      <c r="CA2" s="38"/>
      <c r="CB2" s="38"/>
      <c r="CC2" s="38"/>
      <c r="CD2" s="38"/>
      <c r="CE2" s="38"/>
      <c r="CF2" s="38"/>
      <c r="CG2" s="38"/>
      <c r="CH2" s="38"/>
      <c r="CI2" s="38"/>
      <c r="CJ2" s="38"/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38"/>
      <c r="CV2" s="38"/>
      <c r="CW2" s="38"/>
      <c r="CX2" s="38"/>
      <c r="CY2" s="38"/>
      <c r="CZ2" s="38"/>
      <c r="DA2" s="38"/>
      <c r="DB2" s="38"/>
      <c r="DC2" s="38"/>
      <c r="DD2" s="38"/>
      <c r="DE2" s="38"/>
      <c r="DF2" s="38"/>
      <c r="DG2" s="38"/>
      <c r="DH2" s="38"/>
      <c r="DI2" s="38"/>
      <c r="DJ2" s="39"/>
      <c r="DK2" s="38"/>
      <c r="DL2" s="38"/>
      <c r="DM2" s="38"/>
      <c r="DN2" s="38"/>
      <c r="DO2" s="38"/>
      <c r="DP2" s="38"/>
      <c r="DQ2" s="38"/>
      <c r="DR2" s="38"/>
      <c r="DS2" s="38"/>
      <c r="DT2" s="38"/>
      <c r="DU2" s="38"/>
      <c r="DV2" s="38"/>
      <c r="DW2" s="38"/>
      <c r="DX2" s="41"/>
      <c r="DY2" s="37"/>
      <c r="DZ2" s="38"/>
      <c r="EA2" s="38"/>
      <c r="EB2" s="38"/>
      <c r="EC2" s="38"/>
      <c r="ED2" s="38"/>
      <c r="EE2" s="37"/>
      <c r="EF2" s="38"/>
      <c r="EG2" s="38"/>
      <c r="EH2" s="38"/>
      <c r="EI2" s="38"/>
      <c r="EJ2" s="38"/>
      <c r="EK2" s="56"/>
    </row>
    <row r="3" spans="1:141" s="3" customFormat="1" ht="18.649999999999999" customHeight="1" x14ac:dyDescent="0.35">
      <c r="A3" s="148"/>
      <c r="B3" s="150"/>
      <c r="C3" s="9"/>
      <c r="D3" s="10"/>
      <c r="E3" s="10"/>
      <c r="F3" s="10"/>
      <c r="G3" s="30"/>
      <c r="H3" s="10"/>
      <c r="I3" s="10"/>
      <c r="J3" s="31"/>
      <c r="K3" s="32"/>
      <c r="L3" s="32"/>
      <c r="M3" s="32"/>
      <c r="N3" s="11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69" t="s">
        <v>101</v>
      </c>
      <c r="AD3" s="170"/>
      <c r="AE3" s="170"/>
      <c r="AF3" s="170"/>
      <c r="AG3" s="171"/>
      <c r="AH3" s="158" t="s">
        <v>100</v>
      </c>
      <c r="AI3" s="172"/>
      <c r="AJ3" s="169" t="s">
        <v>101</v>
      </c>
      <c r="AK3" s="170"/>
      <c r="AL3" s="170"/>
      <c r="AM3" s="170"/>
      <c r="AN3" s="171"/>
      <c r="AO3" s="158" t="s">
        <v>100</v>
      </c>
      <c r="AP3" s="172"/>
      <c r="AQ3" s="169" t="s">
        <v>101</v>
      </c>
      <c r="AR3" s="170"/>
      <c r="AS3" s="170"/>
      <c r="AT3" s="170"/>
      <c r="AU3" s="171"/>
      <c r="AV3" s="158" t="s">
        <v>100</v>
      </c>
      <c r="AW3" s="172"/>
      <c r="AX3" s="169" t="s">
        <v>101</v>
      </c>
      <c r="AY3" s="170"/>
      <c r="AZ3" s="170"/>
      <c r="BA3" s="170"/>
      <c r="BB3" s="170"/>
      <c r="BC3" s="170"/>
      <c r="BD3" s="171"/>
      <c r="BE3" s="158" t="s">
        <v>100</v>
      </c>
      <c r="BF3" s="172"/>
      <c r="BG3" s="169" t="s">
        <v>101</v>
      </c>
      <c r="BH3" s="170"/>
      <c r="BI3" s="171"/>
      <c r="BJ3" s="158" t="s">
        <v>100</v>
      </c>
      <c r="BK3" s="172"/>
      <c r="BL3" s="169" t="s">
        <v>101</v>
      </c>
      <c r="BM3" s="170"/>
      <c r="BN3" s="171"/>
      <c r="BO3" s="158" t="s">
        <v>100</v>
      </c>
      <c r="BP3" s="172"/>
      <c r="BQ3" s="169" t="s">
        <v>101</v>
      </c>
      <c r="BR3" s="170"/>
      <c r="BS3" s="171"/>
      <c r="BT3" s="158" t="s">
        <v>100</v>
      </c>
      <c r="BU3" s="172"/>
      <c r="BV3" s="169" t="s">
        <v>101</v>
      </c>
      <c r="BW3" s="170"/>
      <c r="BX3" s="171"/>
      <c r="BY3" s="51" t="s">
        <v>100</v>
      </c>
      <c r="BZ3" s="13"/>
      <c r="DJ3" s="14"/>
      <c r="DX3" s="42"/>
      <c r="DY3" s="13"/>
      <c r="EE3" s="18"/>
      <c r="EF3" s="20"/>
      <c r="EG3" s="20"/>
      <c r="EH3" s="20"/>
      <c r="EI3" s="20"/>
      <c r="EJ3" s="20"/>
      <c r="EK3" s="57"/>
    </row>
    <row r="4" spans="1:141" s="3" customFormat="1" ht="62" x14ac:dyDescent="0.25">
      <c r="A4" s="149"/>
      <c r="B4" s="151"/>
      <c r="C4" s="24" t="s">
        <v>7</v>
      </c>
      <c r="D4" s="24" t="s">
        <v>8</v>
      </c>
      <c r="E4" s="24" t="s">
        <v>9</v>
      </c>
      <c r="F4" s="24" t="s">
        <v>10</v>
      </c>
      <c r="G4" s="24" t="s">
        <v>11</v>
      </c>
      <c r="H4" s="24" t="s">
        <v>12</v>
      </c>
      <c r="I4" s="24" t="s">
        <v>13</v>
      </c>
      <c r="J4" s="26" t="s">
        <v>7</v>
      </c>
      <c r="K4" s="26" t="s">
        <v>8</v>
      </c>
      <c r="L4" s="26" t="s">
        <v>9</v>
      </c>
      <c r="M4" s="27" t="s">
        <v>10</v>
      </c>
      <c r="N4" s="24" t="s">
        <v>14</v>
      </c>
      <c r="O4" s="24" t="s">
        <v>99</v>
      </c>
      <c r="P4" s="24" t="s">
        <v>15</v>
      </c>
      <c r="Q4" s="24" t="s">
        <v>16</v>
      </c>
      <c r="R4" s="24" t="s">
        <v>17</v>
      </c>
      <c r="S4" s="24" t="s">
        <v>18</v>
      </c>
      <c r="T4" s="24" t="s">
        <v>19</v>
      </c>
      <c r="U4" s="24" t="s">
        <v>20</v>
      </c>
      <c r="V4" s="24" t="s">
        <v>21</v>
      </c>
      <c r="W4" s="24" t="s">
        <v>22</v>
      </c>
      <c r="X4" s="24" t="s">
        <v>23</v>
      </c>
      <c r="Y4" s="24" t="s">
        <v>24</v>
      </c>
      <c r="Z4" s="24" t="s">
        <v>25</v>
      </c>
      <c r="AA4" s="24" t="s">
        <v>26</v>
      </c>
      <c r="AB4" s="25" t="s">
        <v>27</v>
      </c>
      <c r="AC4" s="50" t="s">
        <v>102</v>
      </c>
      <c r="AD4" s="28" t="s">
        <v>28</v>
      </c>
      <c r="AE4" s="28" t="s">
        <v>29</v>
      </c>
      <c r="AF4" s="28" t="s">
        <v>30</v>
      </c>
      <c r="AG4" s="28" t="s">
        <v>31</v>
      </c>
      <c r="AH4" s="28" t="s">
        <v>32</v>
      </c>
      <c r="AI4" s="29" t="s">
        <v>104</v>
      </c>
      <c r="AJ4" s="50" t="s">
        <v>102</v>
      </c>
      <c r="AK4" s="28" t="s">
        <v>28</v>
      </c>
      <c r="AL4" s="28" t="s">
        <v>29</v>
      </c>
      <c r="AM4" s="28" t="s">
        <v>30</v>
      </c>
      <c r="AN4" s="28" t="s">
        <v>31</v>
      </c>
      <c r="AO4" s="28" t="s">
        <v>32</v>
      </c>
      <c r="AP4" s="29" t="s">
        <v>104</v>
      </c>
      <c r="AQ4" s="50" t="s">
        <v>102</v>
      </c>
      <c r="AR4" s="28" t="s">
        <v>34</v>
      </c>
      <c r="AS4" s="28" t="s">
        <v>35</v>
      </c>
      <c r="AT4" s="28" t="s">
        <v>36</v>
      </c>
      <c r="AU4" s="28" t="s">
        <v>37</v>
      </c>
      <c r="AV4" s="28" t="s">
        <v>32</v>
      </c>
      <c r="AW4" s="29" t="s">
        <v>104</v>
      </c>
      <c r="AX4" s="50" t="s">
        <v>102</v>
      </c>
      <c r="AY4" s="28" t="s">
        <v>38</v>
      </c>
      <c r="AZ4" s="28" t="s">
        <v>39</v>
      </c>
      <c r="BA4" s="28" t="s">
        <v>40</v>
      </c>
      <c r="BB4" s="28" t="s">
        <v>41</v>
      </c>
      <c r="BC4" s="28" t="s">
        <v>42</v>
      </c>
      <c r="BD4" s="28" t="s">
        <v>43</v>
      </c>
      <c r="BE4" s="28" t="s">
        <v>32</v>
      </c>
      <c r="BF4" s="29" t="s">
        <v>104</v>
      </c>
      <c r="BG4" s="50" t="s">
        <v>102</v>
      </c>
      <c r="BH4" s="28" t="s">
        <v>44</v>
      </c>
      <c r="BI4" s="28" t="s">
        <v>45</v>
      </c>
      <c r="BJ4" s="28" t="s">
        <v>32</v>
      </c>
      <c r="BK4" s="29" t="s">
        <v>104</v>
      </c>
      <c r="BL4" s="50" t="s">
        <v>102</v>
      </c>
      <c r="BM4" s="28" t="s">
        <v>46</v>
      </c>
      <c r="BN4" s="28" t="s">
        <v>47</v>
      </c>
      <c r="BO4" s="28" t="s">
        <v>32</v>
      </c>
      <c r="BP4" s="29" t="s">
        <v>33</v>
      </c>
      <c r="BQ4" s="50" t="s">
        <v>102</v>
      </c>
      <c r="BR4" s="28" t="s">
        <v>48</v>
      </c>
      <c r="BS4" s="28" t="s">
        <v>49</v>
      </c>
      <c r="BT4" s="28" t="s">
        <v>32</v>
      </c>
      <c r="BU4" s="29" t="s">
        <v>104</v>
      </c>
      <c r="BV4" s="50" t="s">
        <v>103</v>
      </c>
      <c r="BW4" s="28" t="s">
        <v>97</v>
      </c>
      <c r="BX4" s="28" t="s">
        <v>98</v>
      </c>
      <c r="BY4" s="52" t="s">
        <v>104</v>
      </c>
      <c r="BZ4" s="33" t="s">
        <v>99</v>
      </c>
      <c r="CA4" s="33" t="s">
        <v>15</v>
      </c>
      <c r="CB4" s="33" t="s">
        <v>16</v>
      </c>
      <c r="CC4" s="33" t="s">
        <v>17</v>
      </c>
      <c r="CD4" s="33" t="s">
        <v>18</v>
      </c>
      <c r="CE4" s="33" t="s">
        <v>19</v>
      </c>
      <c r="CF4" s="33" t="s">
        <v>20</v>
      </c>
      <c r="CG4" s="33" t="s">
        <v>21</v>
      </c>
      <c r="CH4" s="33" t="s">
        <v>22</v>
      </c>
      <c r="CI4" s="33" t="s">
        <v>23</v>
      </c>
      <c r="CJ4" s="33" t="s">
        <v>24</v>
      </c>
      <c r="CK4" s="33" t="s">
        <v>14</v>
      </c>
      <c r="CL4" s="33" t="s">
        <v>25</v>
      </c>
      <c r="CM4" s="33" t="s">
        <v>26</v>
      </c>
      <c r="CN4" s="33" t="s">
        <v>27</v>
      </c>
      <c r="CO4" s="33" t="s">
        <v>50</v>
      </c>
      <c r="CP4" s="33" t="s">
        <v>51</v>
      </c>
      <c r="CQ4" s="33" t="s">
        <v>52</v>
      </c>
      <c r="CR4" s="33" t="s">
        <v>53</v>
      </c>
      <c r="CS4" s="33" t="s">
        <v>54</v>
      </c>
      <c r="CT4" s="33" t="s">
        <v>55</v>
      </c>
      <c r="CU4" s="33" t="s">
        <v>56</v>
      </c>
      <c r="CV4" s="58" t="s">
        <v>57</v>
      </c>
      <c r="CW4" s="33" t="s">
        <v>58</v>
      </c>
      <c r="CX4" s="33" t="s">
        <v>59</v>
      </c>
      <c r="CY4" s="33" t="s">
        <v>60</v>
      </c>
      <c r="CZ4" s="33" t="s">
        <v>61</v>
      </c>
      <c r="DA4" s="33" t="s">
        <v>62</v>
      </c>
      <c r="DB4" s="33" t="s">
        <v>63</v>
      </c>
      <c r="DC4" s="33" t="s">
        <v>64</v>
      </c>
      <c r="DD4" s="58" t="s">
        <v>65</v>
      </c>
      <c r="DE4" s="33" t="s">
        <v>66</v>
      </c>
      <c r="DF4" s="33" t="s">
        <v>67</v>
      </c>
      <c r="DG4" s="33" t="s">
        <v>68</v>
      </c>
      <c r="DH4" s="33" t="s">
        <v>69</v>
      </c>
      <c r="DI4" s="33" t="s">
        <v>70</v>
      </c>
      <c r="DJ4" s="34" t="s">
        <v>95</v>
      </c>
      <c r="DK4" s="35" t="s">
        <v>71</v>
      </c>
      <c r="DL4" s="33" t="s">
        <v>72</v>
      </c>
      <c r="DM4" s="33" t="s">
        <v>73</v>
      </c>
      <c r="DN4" s="33" t="s">
        <v>74</v>
      </c>
      <c r="DO4" s="33" t="s">
        <v>75</v>
      </c>
      <c r="DP4" s="33" t="s">
        <v>76</v>
      </c>
      <c r="DQ4" s="33" t="s">
        <v>77</v>
      </c>
      <c r="DR4" s="33" t="s">
        <v>78</v>
      </c>
      <c r="DS4" s="33" t="s">
        <v>79</v>
      </c>
      <c r="DT4" s="58" t="s">
        <v>80</v>
      </c>
      <c r="DU4" s="58" t="s">
        <v>81</v>
      </c>
      <c r="DV4" s="33" t="s">
        <v>82</v>
      </c>
      <c r="DW4" s="33" t="s">
        <v>83</v>
      </c>
      <c r="DX4" s="43" t="s">
        <v>94</v>
      </c>
      <c r="DY4" s="44" t="s">
        <v>490</v>
      </c>
      <c r="DZ4" s="126" t="s">
        <v>529</v>
      </c>
      <c r="EA4" s="36" t="s">
        <v>85</v>
      </c>
      <c r="EB4" s="36" t="s">
        <v>113</v>
      </c>
      <c r="EC4" s="36" t="s">
        <v>86</v>
      </c>
      <c r="ED4" s="45" t="s">
        <v>93</v>
      </c>
      <c r="EE4" s="53" t="s">
        <v>106</v>
      </c>
      <c r="EF4" s="53" t="s">
        <v>107</v>
      </c>
      <c r="EG4" s="54" t="s">
        <v>108</v>
      </c>
      <c r="EH4" s="53" t="s">
        <v>109</v>
      </c>
      <c r="EI4" s="53" t="s">
        <v>110</v>
      </c>
      <c r="EJ4" s="53" t="s">
        <v>111</v>
      </c>
      <c r="EK4" s="53" t="s">
        <v>112</v>
      </c>
    </row>
    <row r="5" spans="1:141" s="46" customFormat="1" ht="15.5" x14ac:dyDescent="0.35">
      <c r="A5" s="46" t="s">
        <v>115</v>
      </c>
      <c r="B5" s="46" t="s">
        <v>116</v>
      </c>
      <c r="C5" s="47">
        <v>12</v>
      </c>
      <c r="D5" s="46">
        <v>0</v>
      </c>
      <c r="E5" s="46">
        <v>20</v>
      </c>
      <c r="F5" s="46">
        <v>15</v>
      </c>
      <c r="G5" s="46">
        <v>3</v>
      </c>
      <c r="H5" s="46">
        <v>3</v>
      </c>
      <c r="I5" s="48">
        <v>2</v>
      </c>
      <c r="J5" s="47">
        <v>6</v>
      </c>
      <c r="K5" s="46">
        <v>0</v>
      </c>
      <c r="L5" s="46">
        <v>10</v>
      </c>
      <c r="M5" s="48">
        <v>10</v>
      </c>
      <c r="N5" s="46">
        <v>0</v>
      </c>
      <c r="O5" s="46">
        <v>0</v>
      </c>
      <c r="P5" s="46">
        <v>0</v>
      </c>
      <c r="Q5" s="46">
        <v>1</v>
      </c>
      <c r="R5" s="46">
        <v>0</v>
      </c>
      <c r="S5" s="46">
        <v>0</v>
      </c>
      <c r="T5" s="46">
        <v>0</v>
      </c>
      <c r="U5" s="46">
        <v>0</v>
      </c>
      <c r="V5" s="46">
        <v>0</v>
      </c>
      <c r="W5" s="46">
        <v>0</v>
      </c>
      <c r="X5" s="46">
        <v>1</v>
      </c>
      <c r="Y5" s="46">
        <v>0</v>
      </c>
      <c r="Z5" s="46">
        <v>0</v>
      </c>
      <c r="AA5" s="46">
        <v>0</v>
      </c>
      <c r="AB5" s="46">
        <v>0</v>
      </c>
      <c r="AC5" s="47">
        <v>6</v>
      </c>
      <c r="AD5" s="46">
        <v>1</v>
      </c>
      <c r="AE5" s="46">
        <v>3</v>
      </c>
      <c r="AF5" s="46">
        <v>1</v>
      </c>
      <c r="AG5" s="46">
        <v>1</v>
      </c>
      <c r="AI5" s="48"/>
      <c r="AJ5" s="47">
        <v>0</v>
      </c>
      <c r="AP5" s="48"/>
      <c r="AQ5" s="75">
        <v>5</v>
      </c>
      <c r="AR5" s="46">
        <v>3</v>
      </c>
      <c r="AS5" s="46">
        <v>2</v>
      </c>
      <c r="AW5" s="48"/>
      <c r="AX5" s="47">
        <v>9</v>
      </c>
      <c r="AY5" s="46">
        <v>2</v>
      </c>
      <c r="AZ5" s="46">
        <v>2</v>
      </c>
      <c r="BB5" s="46">
        <v>2</v>
      </c>
      <c r="BC5" s="46">
        <v>2</v>
      </c>
      <c r="BD5" s="46">
        <v>1</v>
      </c>
      <c r="BF5" s="48"/>
      <c r="BG5" s="47">
        <v>0</v>
      </c>
      <c r="BK5" s="48"/>
      <c r="BL5" s="47">
        <v>0</v>
      </c>
      <c r="BP5" s="48"/>
      <c r="BQ5" s="47">
        <v>0</v>
      </c>
      <c r="BU5" s="48"/>
      <c r="BV5" s="47">
        <v>0</v>
      </c>
      <c r="BY5" s="48"/>
      <c r="CA5" s="46">
        <v>2</v>
      </c>
      <c r="CC5" s="46">
        <v>3</v>
      </c>
      <c r="CF5" s="46">
        <v>3</v>
      </c>
      <c r="CK5" s="46">
        <v>2</v>
      </c>
      <c r="DJ5" s="48">
        <v>0</v>
      </c>
      <c r="DX5" s="48">
        <v>0</v>
      </c>
      <c r="DY5" s="46">
        <v>5805</v>
      </c>
      <c r="DZ5" s="46">
        <v>6270</v>
      </c>
      <c r="EA5" s="59">
        <v>27</v>
      </c>
      <c r="EB5" s="46">
        <v>5</v>
      </c>
      <c r="EC5" s="46">
        <v>8</v>
      </c>
      <c r="ED5" s="48">
        <v>2</v>
      </c>
      <c r="EG5" s="46">
        <v>2</v>
      </c>
      <c r="EK5" s="48"/>
    </row>
    <row r="6" spans="1:141" s="46" customFormat="1" ht="15.5" x14ac:dyDescent="0.35">
      <c r="A6" s="46" t="s">
        <v>115</v>
      </c>
      <c r="B6" s="46" t="s">
        <v>117</v>
      </c>
      <c r="C6" s="47">
        <v>190</v>
      </c>
      <c r="D6" s="46">
        <v>3</v>
      </c>
      <c r="E6" s="46">
        <v>795</v>
      </c>
      <c r="F6" s="46">
        <v>119</v>
      </c>
      <c r="G6" s="46">
        <v>41</v>
      </c>
      <c r="H6" s="46">
        <v>19</v>
      </c>
      <c r="I6" s="48">
        <v>76</v>
      </c>
      <c r="J6" s="47">
        <v>106</v>
      </c>
      <c r="K6" s="46">
        <v>0</v>
      </c>
      <c r="L6" s="46">
        <v>311</v>
      </c>
      <c r="M6" s="48">
        <v>101</v>
      </c>
      <c r="N6" s="46">
        <v>0</v>
      </c>
      <c r="O6" s="46">
        <v>1</v>
      </c>
      <c r="P6" s="46">
        <v>-1</v>
      </c>
      <c r="Q6" s="46">
        <v>-1</v>
      </c>
      <c r="R6" s="46">
        <v>-1</v>
      </c>
      <c r="S6" s="46">
        <v>0</v>
      </c>
      <c r="T6" s="46">
        <v>0</v>
      </c>
      <c r="U6" s="46">
        <v>0</v>
      </c>
      <c r="V6" s="46">
        <v>1</v>
      </c>
      <c r="W6" s="46">
        <v>1</v>
      </c>
      <c r="X6" s="46">
        <v>0</v>
      </c>
      <c r="Y6" s="46">
        <v>0</v>
      </c>
      <c r="Z6" s="46">
        <v>0</v>
      </c>
      <c r="AA6" s="46">
        <v>0</v>
      </c>
      <c r="AB6" s="46">
        <v>-1</v>
      </c>
      <c r="AC6" s="75">
        <v>100</v>
      </c>
      <c r="AD6" s="46">
        <v>42</v>
      </c>
      <c r="AE6" s="46">
        <v>31</v>
      </c>
      <c r="AF6" s="46">
        <v>11</v>
      </c>
      <c r="AG6" s="46">
        <v>16</v>
      </c>
      <c r="AH6" s="46">
        <v>12</v>
      </c>
      <c r="AI6" s="48">
        <v>3</v>
      </c>
      <c r="AJ6" s="47">
        <v>0</v>
      </c>
      <c r="AK6" s="46">
        <v>0</v>
      </c>
      <c r="AL6" s="46">
        <v>0</v>
      </c>
      <c r="AM6" s="46">
        <v>0</v>
      </c>
      <c r="AN6" s="46">
        <v>0</v>
      </c>
      <c r="AO6" s="46">
        <v>0</v>
      </c>
      <c r="AP6" s="48">
        <v>0</v>
      </c>
      <c r="AQ6" s="75">
        <v>283</v>
      </c>
      <c r="AR6" s="46">
        <v>120</v>
      </c>
      <c r="AS6" s="46">
        <v>86</v>
      </c>
      <c r="AT6" s="46">
        <v>35</v>
      </c>
      <c r="AU6" s="46">
        <v>42</v>
      </c>
      <c r="AV6" s="46">
        <v>169</v>
      </c>
      <c r="AW6" s="48">
        <v>2</v>
      </c>
      <c r="AX6" s="47">
        <v>203</v>
      </c>
      <c r="AY6" s="46">
        <v>47</v>
      </c>
      <c r="AZ6" s="46">
        <v>19</v>
      </c>
      <c r="BA6" s="46">
        <v>43</v>
      </c>
      <c r="BB6" s="46">
        <v>38</v>
      </c>
      <c r="BC6" s="46">
        <v>30</v>
      </c>
      <c r="BD6" s="46">
        <v>26</v>
      </c>
      <c r="BE6" s="46">
        <v>5</v>
      </c>
      <c r="BF6" s="48">
        <v>1</v>
      </c>
      <c r="BG6" s="47">
        <v>4</v>
      </c>
      <c r="BH6" s="46">
        <v>2</v>
      </c>
      <c r="BI6" s="46">
        <v>2</v>
      </c>
      <c r="BJ6" s="46">
        <v>1</v>
      </c>
      <c r="BK6" s="48">
        <v>0</v>
      </c>
      <c r="BL6" s="47">
        <v>7</v>
      </c>
      <c r="BM6" s="46">
        <v>3</v>
      </c>
      <c r="BN6" s="46">
        <v>4</v>
      </c>
      <c r="BO6" s="46">
        <v>0</v>
      </c>
      <c r="BP6" s="48">
        <v>0</v>
      </c>
      <c r="BQ6" s="47">
        <v>0</v>
      </c>
      <c r="BR6" s="46">
        <v>0</v>
      </c>
      <c r="BS6" s="46">
        <v>0</v>
      </c>
      <c r="BT6" s="46">
        <v>1</v>
      </c>
      <c r="BU6" s="48">
        <v>0</v>
      </c>
      <c r="BV6" s="47">
        <v>0</v>
      </c>
      <c r="BW6" s="46">
        <v>0</v>
      </c>
      <c r="BX6" s="46">
        <v>0</v>
      </c>
      <c r="BY6" s="48">
        <v>3</v>
      </c>
      <c r="BZ6" s="46">
        <v>3</v>
      </c>
      <c r="CA6" s="46">
        <v>98</v>
      </c>
      <c r="CB6" s="46">
        <v>82</v>
      </c>
      <c r="CC6" s="46">
        <v>28</v>
      </c>
      <c r="CD6" s="46">
        <v>5</v>
      </c>
      <c r="CE6" s="46">
        <v>19</v>
      </c>
      <c r="CF6" s="46">
        <v>7</v>
      </c>
      <c r="CG6" s="46">
        <v>4</v>
      </c>
      <c r="CH6" s="46">
        <v>0</v>
      </c>
      <c r="CI6" s="46">
        <v>17</v>
      </c>
      <c r="CJ6" s="46">
        <v>0</v>
      </c>
      <c r="CK6" s="46">
        <v>142</v>
      </c>
      <c r="CL6" s="46">
        <v>0</v>
      </c>
      <c r="CM6" s="46">
        <v>0</v>
      </c>
      <c r="CN6" s="46">
        <v>0</v>
      </c>
      <c r="CO6" s="46">
        <v>0</v>
      </c>
      <c r="CP6" s="46">
        <v>0</v>
      </c>
      <c r="CQ6" s="46">
        <v>0</v>
      </c>
      <c r="CR6" s="46">
        <v>35</v>
      </c>
      <c r="CS6" s="46">
        <v>0</v>
      </c>
      <c r="CT6" s="46">
        <v>0</v>
      </c>
      <c r="CU6" s="46">
        <v>0</v>
      </c>
      <c r="CV6" s="46">
        <v>0</v>
      </c>
      <c r="CW6" s="46">
        <v>0</v>
      </c>
      <c r="CX6" s="46">
        <v>0</v>
      </c>
      <c r="CY6" s="46">
        <v>0</v>
      </c>
      <c r="CZ6" s="46">
        <v>0</v>
      </c>
      <c r="DA6" s="46">
        <v>0</v>
      </c>
      <c r="DB6" s="46">
        <v>0</v>
      </c>
      <c r="DC6" s="46">
        <v>153</v>
      </c>
      <c r="DD6" s="46">
        <v>0</v>
      </c>
      <c r="DE6" s="46">
        <v>3</v>
      </c>
      <c r="DF6" s="46">
        <v>1</v>
      </c>
      <c r="DG6" s="46">
        <v>13</v>
      </c>
      <c r="DH6" s="46">
        <v>103</v>
      </c>
      <c r="DI6" s="46">
        <v>0</v>
      </c>
      <c r="DJ6" s="48">
        <v>120</v>
      </c>
      <c r="DK6" s="46">
        <v>38</v>
      </c>
      <c r="DL6" s="46">
        <v>12</v>
      </c>
      <c r="DM6" s="46">
        <v>66</v>
      </c>
      <c r="DN6" s="46">
        <v>117</v>
      </c>
      <c r="DO6" s="46">
        <v>19</v>
      </c>
      <c r="DP6" s="46">
        <v>11</v>
      </c>
      <c r="DQ6" s="46">
        <v>5</v>
      </c>
      <c r="DR6" s="46">
        <v>0</v>
      </c>
      <c r="DS6" s="46">
        <v>0</v>
      </c>
      <c r="DT6" s="46">
        <v>0</v>
      </c>
      <c r="DU6" s="46">
        <v>0</v>
      </c>
      <c r="DV6" s="46">
        <v>0</v>
      </c>
      <c r="DW6" s="46">
        <v>0</v>
      </c>
      <c r="DX6" s="48">
        <v>268</v>
      </c>
      <c r="DY6" s="46">
        <v>131483</v>
      </c>
      <c r="DZ6" s="46">
        <v>120670</v>
      </c>
      <c r="EA6" s="59">
        <v>468</v>
      </c>
      <c r="EB6" s="46">
        <v>84</v>
      </c>
      <c r="EC6" s="46">
        <v>128</v>
      </c>
      <c r="ED6" s="48">
        <v>6</v>
      </c>
      <c r="EE6" s="46">
        <v>5</v>
      </c>
      <c r="EF6" s="46">
        <v>5</v>
      </c>
      <c r="EG6" s="46">
        <v>41</v>
      </c>
      <c r="EH6" s="46">
        <v>6</v>
      </c>
      <c r="EI6" s="46">
        <v>8</v>
      </c>
      <c r="EJ6" s="46">
        <v>1</v>
      </c>
      <c r="EK6" s="48">
        <v>0</v>
      </c>
    </row>
    <row r="7" spans="1:141" s="46" customFormat="1" ht="15.5" x14ac:dyDescent="0.35">
      <c r="A7" s="46" t="s">
        <v>115</v>
      </c>
      <c r="B7" s="46" t="s">
        <v>118</v>
      </c>
      <c r="C7" s="47">
        <v>47</v>
      </c>
      <c r="D7" s="46">
        <v>0</v>
      </c>
      <c r="E7" s="46">
        <v>170</v>
      </c>
      <c r="F7" s="46">
        <v>44</v>
      </c>
      <c r="G7" s="46">
        <v>0</v>
      </c>
      <c r="H7" s="46">
        <v>4</v>
      </c>
      <c r="I7" s="48">
        <v>14</v>
      </c>
      <c r="J7" s="47">
        <v>17</v>
      </c>
      <c r="K7" s="46">
        <v>0</v>
      </c>
      <c r="L7" s="46">
        <v>70</v>
      </c>
      <c r="M7" s="48">
        <v>32</v>
      </c>
      <c r="N7" s="46">
        <v>1</v>
      </c>
      <c r="O7" s="46">
        <v>0</v>
      </c>
      <c r="P7" s="46">
        <v>1</v>
      </c>
      <c r="Q7" s="46">
        <v>-1</v>
      </c>
      <c r="R7" s="46">
        <v>0</v>
      </c>
      <c r="S7" s="46">
        <v>0</v>
      </c>
      <c r="T7" s="46">
        <v>0</v>
      </c>
      <c r="U7" s="46">
        <v>0</v>
      </c>
      <c r="V7" s="46">
        <v>1</v>
      </c>
      <c r="W7" s="46">
        <v>0</v>
      </c>
      <c r="X7" s="46">
        <v>0</v>
      </c>
      <c r="Y7" s="46">
        <v>0</v>
      </c>
      <c r="Z7" s="46">
        <v>-1</v>
      </c>
      <c r="AA7" s="46">
        <v>0</v>
      </c>
      <c r="AB7" s="46">
        <v>0</v>
      </c>
      <c r="AC7" s="47">
        <v>19</v>
      </c>
      <c r="AD7" s="46">
        <v>6</v>
      </c>
      <c r="AE7" s="46">
        <v>8</v>
      </c>
      <c r="AF7" s="46">
        <v>1</v>
      </c>
      <c r="AG7" s="46">
        <v>4</v>
      </c>
      <c r="AH7" s="46">
        <v>3</v>
      </c>
      <c r="AI7" s="48"/>
      <c r="AJ7" s="47">
        <v>0</v>
      </c>
      <c r="AK7" s="46">
        <v>0</v>
      </c>
      <c r="AL7" s="46">
        <v>0</v>
      </c>
      <c r="AM7" s="46">
        <v>0</v>
      </c>
      <c r="AN7" s="46">
        <v>0</v>
      </c>
      <c r="AO7" s="46">
        <v>0</v>
      </c>
      <c r="AP7" s="48">
        <v>0</v>
      </c>
      <c r="AQ7" s="75">
        <v>84</v>
      </c>
      <c r="AR7" s="46">
        <v>28</v>
      </c>
      <c r="AS7" s="46">
        <v>29</v>
      </c>
      <c r="AT7" s="46">
        <v>14</v>
      </c>
      <c r="AU7" s="46">
        <v>13</v>
      </c>
      <c r="AV7" s="46">
        <v>23</v>
      </c>
      <c r="AW7" s="48">
        <v>0</v>
      </c>
      <c r="AX7" s="47">
        <v>45</v>
      </c>
      <c r="AY7" s="46">
        <v>7</v>
      </c>
      <c r="AZ7" s="46">
        <v>9</v>
      </c>
      <c r="BA7" s="46">
        <v>1</v>
      </c>
      <c r="BB7" s="46">
        <v>4</v>
      </c>
      <c r="BC7" s="46">
        <v>10</v>
      </c>
      <c r="BD7" s="46">
        <v>14</v>
      </c>
      <c r="BE7" s="46">
        <v>1</v>
      </c>
      <c r="BF7" s="48">
        <v>0</v>
      </c>
      <c r="BG7" s="47">
        <v>0</v>
      </c>
      <c r="BH7" s="46">
        <v>0</v>
      </c>
      <c r="BI7" s="46">
        <v>0</v>
      </c>
      <c r="BJ7" s="46">
        <v>0</v>
      </c>
      <c r="BK7" s="48">
        <v>0</v>
      </c>
      <c r="BL7" s="47">
        <v>0</v>
      </c>
      <c r="BM7" s="46">
        <v>0</v>
      </c>
      <c r="BN7" s="46">
        <v>0</v>
      </c>
      <c r="BO7" s="46">
        <v>0</v>
      </c>
      <c r="BP7" s="48">
        <v>0</v>
      </c>
      <c r="BQ7" s="47">
        <v>0</v>
      </c>
      <c r="BR7" s="46">
        <v>0</v>
      </c>
      <c r="BS7" s="46">
        <v>0</v>
      </c>
      <c r="BT7" s="46">
        <v>0</v>
      </c>
      <c r="BU7" s="48">
        <v>0</v>
      </c>
      <c r="BV7" s="47">
        <v>0</v>
      </c>
      <c r="BW7" s="46">
        <v>0</v>
      </c>
      <c r="BX7" s="46">
        <v>0</v>
      </c>
      <c r="BY7" s="48">
        <v>0</v>
      </c>
      <c r="BZ7" s="46">
        <v>0</v>
      </c>
      <c r="CA7" s="46">
        <v>14</v>
      </c>
      <c r="CB7" s="46">
        <v>22</v>
      </c>
      <c r="CC7" s="46">
        <v>13</v>
      </c>
      <c r="CD7" s="46">
        <v>0</v>
      </c>
      <c r="CE7" s="46">
        <v>0</v>
      </c>
      <c r="CF7" s="46">
        <v>0</v>
      </c>
      <c r="CG7" s="46">
        <v>3</v>
      </c>
      <c r="CH7" s="46">
        <v>0</v>
      </c>
      <c r="CI7" s="46">
        <v>0</v>
      </c>
      <c r="CJ7" s="46">
        <v>0</v>
      </c>
      <c r="CK7" s="46">
        <v>45</v>
      </c>
      <c r="CL7" s="46">
        <v>0</v>
      </c>
      <c r="CM7" s="46">
        <v>0</v>
      </c>
      <c r="CN7" s="46">
        <v>1</v>
      </c>
      <c r="CO7" s="46">
        <v>8</v>
      </c>
      <c r="CP7" s="46">
        <v>0</v>
      </c>
      <c r="CQ7" s="46">
        <v>0</v>
      </c>
      <c r="CR7" s="46">
        <v>0</v>
      </c>
      <c r="CS7" s="46">
        <v>0</v>
      </c>
      <c r="CT7" s="46">
        <v>0</v>
      </c>
      <c r="CU7" s="46">
        <v>0</v>
      </c>
      <c r="CV7" s="46">
        <v>0</v>
      </c>
      <c r="CW7" s="46">
        <v>0</v>
      </c>
      <c r="CX7" s="46">
        <v>0</v>
      </c>
      <c r="CY7" s="46">
        <v>0</v>
      </c>
      <c r="CZ7" s="46">
        <v>0</v>
      </c>
      <c r="DA7" s="46">
        <v>0</v>
      </c>
      <c r="DB7" s="46">
        <v>0</v>
      </c>
      <c r="DC7" s="46">
        <v>0</v>
      </c>
      <c r="DD7" s="46">
        <v>0</v>
      </c>
      <c r="DE7" s="46">
        <v>0</v>
      </c>
      <c r="DF7" s="46">
        <v>0</v>
      </c>
      <c r="DG7" s="46">
        <v>0</v>
      </c>
      <c r="DH7" s="46">
        <v>5</v>
      </c>
      <c r="DI7" s="46">
        <v>0</v>
      </c>
      <c r="DJ7" s="48">
        <v>5</v>
      </c>
      <c r="DK7" s="46">
        <v>3</v>
      </c>
      <c r="DL7" s="46">
        <v>3</v>
      </c>
      <c r="DM7" s="46">
        <v>20</v>
      </c>
      <c r="DN7" s="46">
        <v>12</v>
      </c>
      <c r="DO7" s="46">
        <v>0</v>
      </c>
      <c r="DP7" s="46">
        <v>0</v>
      </c>
      <c r="DQ7" s="46">
        <v>0</v>
      </c>
      <c r="DR7" s="46">
        <v>0</v>
      </c>
      <c r="DS7" s="46">
        <v>0</v>
      </c>
      <c r="DT7" s="46">
        <v>0</v>
      </c>
      <c r="DU7" s="46">
        <v>0</v>
      </c>
      <c r="DV7" s="46">
        <v>0</v>
      </c>
      <c r="DW7" s="46">
        <v>0</v>
      </c>
      <c r="DX7" s="48">
        <v>38</v>
      </c>
      <c r="DY7" s="46">
        <v>21870</v>
      </c>
      <c r="DZ7" s="46">
        <v>21870</v>
      </c>
      <c r="EA7" s="59">
        <v>65</v>
      </c>
      <c r="EB7" s="46">
        <v>14</v>
      </c>
      <c r="EC7" s="46">
        <v>27</v>
      </c>
      <c r="ED7" s="48">
        <v>0</v>
      </c>
      <c r="EE7" s="46">
        <v>1</v>
      </c>
      <c r="EF7" s="46">
        <v>1</v>
      </c>
      <c r="EG7" s="46">
        <v>3</v>
      </c>
      <c r="EH7" s="46">
        <v>4</v>
      </c>
      <c r="EI7" s="46">
        <v>5</v>
      </c>
      <c r="EJ7" s="46">
        <v>2</v>
      </c>
      <c r="EK7" s="48">
        <v>0</v>
      </c>
    </row>
    <row r="8" spans="1:141" s="46" customFormat="1" ht="15.5" x14ac:dyDescent="0.35">
      <c r="A8" s="46" t="s">
        <v>115</v>
      </c>
      <c r="B8" s="46" t="s">
        <v>119</v>
      </c>
      <c r="C8" s="47">
        <v>10</v>
      </c>
      <c r="D8" s="46">
        <v>0</v>
      </c>
      <c r="E8" s="46">
        <v>40</v>
      </c>
      <c r="F8" s="46">
        <v>10</v>
      </c>
      <c r="G8" s="46">
        <v>4</v>
      </c>
      <c r="H8" s="46">
        <v>2</v>
      </c>
      <c r="I8" s="48">
        <v>8</v>
      </c>
      <c r="J8" s="47">
        <v>6</v>
      </c>
      <c r="K8" s="46">
        <v>0</v>
      </c>
      <c r="L8" s="46">
        <v>20</v>
      </c>
      <c r="M8" s="48">
        <v>10</v>
      </c>
      <c r="N8" s="46">
        <v>0</v>
      </c>
      <c r="O8" s="46">
        <v>0</v>
      </c>
      <c r="P8" s="46">
        <v>0</v>
      </c>
      <c r="Q8" s="46">
        <v>0</v>
      </c>
      <c r="R8" s="46">
        <v>0</v>
      </c>
      <c r="S8" s="46">
        <v>0</v>
      </c>
      <c r="T8" s="46">
        <v>0</v>
      </c>
      <c r="U8" s="46">
        <v>0</v>
      </c>
      <c r="V8" s="46">
        <v>1</v>
      </c>
      <c r="W8" s="46">
        <v>0</v>
      </c>
      <c r="X8" s="46">
        <v>0</v>
      </c>
      <c r="Y8" s="46">
        <v>0</v>
      </c>
      <c r="Z8" s="46">
        <v>0</v>
      </c>
      <c r="AA8" s="46">
        <v>0</v>
      </c>
      <c r="AB8" s="46">
        <v>0</v>
      </c>
      <c r="AC8" s="47">
        <v>8</v>
      </c>
      <c r="AD8" s="46">
        <v>2</v>
      </c>
      <c r="AE8" s="46">
        <v>3</v>
      </c>
      <c r="AF8" s="46">
        <v>2</v>
      </c>
      <c r="AG8" s="46">
        <v>1</v>
      </c>
      <c r="AH8" s="46">
        <v>0</v>
      </c>
      <c r="AI8" s="48">
        <v>0</v>
      </c>
      <c r="AJ8" s="47">
        <v>0</v>
      </c>
      <c r="AK8" s="46">
        <v>0</v>
      </c>
      <c r="AL8" s="46">
        <v>0</v>
      </c>
      <c r="AM8" s="46">
        <v>0</v>
      </c>
      <c r="AN8" s="46">
        <v>0</v>
      </c>
      <c r="AO8" s="46">
        <v>0</v>
      </c>
      <c r="AP8" s="48">
        <v>0</v>
      </c>
      <c r="AQ8" s="75">
        <v>30</v>
      </c>
      <c r="AR8" s="46">
        <v>8</v>
      </c>
      <c r="AS8" s="46">
        <v>5</v>
      </c>
      <c r="AT8" s="46">
        <v>7</v>
      </c>
      <c r="AU8" s="46">
        <v>10</v>
      </c>
      <c r="AV8" s="46">
        <v>0</v>
      </c>
      <c r="AW8" s="48">
        <v>0</v>
      </c>
      <c r="AX8" s="47">
        <v>21</v>
      </c>
      <c r="AY8" s="46">
        <v>3</v>
      </c>
      <c r="AZ8" s="46">
        <v>0</v>
      </c>
      <c r="BA8" s="46">
        <v>5</v>
      </c>
      <c r="BB8" s="46">
        <v>1</v>
      </c>
      <c r="BC8" s="46">
        <v>6</v>
      </c>
      <c r="BD8" s="46">
        <v>6</v>
      </c>
      <c r="BE8" s="46">
        <v>0</v>
      </c>
      <c r="BF8" s="48">
        <v>0</v>
      </c>
      <c r="BG8" s="47">
        <v>3</v>
      </c>
      <c r="BH8" s="46">
        <v>3</v>
      </c>
      <c r="BI8" s="46">
        <v>0</v>
      </c>
      <c r="BJ8" s="46">
        <v>0</v>
      </c>
      <c r="BK8" s="48">
        <v>0</v>
      </c>
      <c r="BL8" s="47">
        <v>0</v>
      </c>
      <c r="BM8" s="46">
        <v>0</v>
      </c>
      <c r="BN8" s="46">
        <v>0</v>
      </c>
      <c r="BO8" s="46">
        <v>0</v>
      </c>
      <c r="BP8" s="48">
        <v>0</v>
      </c>
      <c r="BQ8" s="47">
        <v>0</v>
      </c>
      <c r="BR8" s="46">
        <v>0</v>
      </c>
      <c r="BS8" s="46">
        <v>0</v>
      </c>
      <c r="BT8" s="46">
        <v>0</v>
      </c>
      <c r="BU8" s="48">
        <v>0</v>
      </c>
      <c r="BV8" s="47">
        <v>0</v>
      </c>
      <c r="BW8" s="46">
        <v>0</v>
      </c>
      <c r="BX8" s="46">
        <v>0</v>
      </c>
      <c r="BY8" s="48">
        <v>0</v>
      </c>
      <c r="BZ8" s="46">
        <v>0</v>
      </c>
      <c r="CA8" s="46">
        <v>0</v>
      </c>
      <c r="CB8" s="46">
        <v>2</v>
      </c>
      <c r="CC8" s="46">
        <v>2</v>
      </c>
      <c r="CD8" s="46">
        <v>0</v>
      </c>
      <c r="CE8" s="46">
        <v>0</v>
      </c>
      <c r="CF8" s="46">
        <v>0</v>
      </c>
      <c r="CG8" s="46">
        <v>0</v>
      </c>
      <c r="CH8" s="46">
        <v>0</v>
      </c>
      <c r="CI8" s="46">
        <v>0</v>
      </c>
      <c r="CJ8" s="46">
        <v>0</v>
      </c>
      <c r="CK8" s="46">
        <v>0</v>
      </c>
      <c r="CL8" s="46">
        <v>0</v>
      </c>
      <c r="CM8" s="46">
        <v>0</v>
      </c>
      <c r="CN8" s="46">
        <v>0</v>
      </c>
      <c r="CO8" s="46">
        <v>0</v>
      </c>
      <c r="CP8" s="46">
        <v>0</v>
      </c>
      <c r="CQ8" s="46">
        <v>0</v>
      </c>
      <c r="CR8" s="46">
        <v>0</v>
      </c>
      <c r="CS8" s="46">
        <v>0</v>
      </c>
      <c r="CT8" s="46">
        <v>0</v>
      </c>
      <c r="CU8" s="46">
        <v>0</v>
      </c>
      <c r="CV8" s="46">
        <v>0</v>
      </c>
      <c r="CW8" s="46">
        <v>0</v>
      </c>
      <c r="CX8" s="46">
        <v>0</v>
      </c>
      <c r="CY8" s="46">
        <v>0</v>
      </c>
      <c r="CZ8" s="46">
        <v>0</v>
      </c>
      <c r="DA8" s="46">
        <v>0</v>
      </c>
      <c r="DB8" s="46">
        <v>0</v>
      </c>
      <c r="DC8" s="46">
        <v>0</v>
      </c>
      <c r="DD8" s="46">
        <v>0</v>
      </c>
      <c r="DE8" s="46">
        <v>0</v>
      </c>
      <c r="DF8" s="46">
        <v>0</v>
      </c>
      <c r="DG8" s="46">
        <v>0</v>
      </c>
      <c r="DH8" s="46">
        <v>0</v>
      </c>
      <c r="DI8" s="46">
        <v>0</v>
      </c>
      <c r="DJ8" s="48">
        <v>0</v>
      </c>
      <c r="DK8" s="46">
        <v>0</v>
      </c>
      <c r="DL8" s="46">
        <v>0</v>
      </c>
      <c r="DM8" s="46">
        <v>0</v>
      </c>
      <c r="DN8" s="46">
        <v>0</v>
      </c>
      <c r="DO8" s="46">
        <v>0</v>
      </c>
      <c r="DP8" s="46">
        <v>0</v>
      </c>
      <c r="DQ8" s="46">
        <v>0</v>
      </c>
      <c r="DR8" s="46">
        <v>0</v>
      </c>
      <c r="DS8" s="46">
        <v>0</v>
      </c>
      <c r="DT8" s="46">
        <v>0</v>
      </c>
      <c r="DU8" s="46">
        <v>0</v>
      </c>
      <c r="DV8" s="46">
        <v>0</v>
      </c>
      <c r="DW8" s="46">
        <v>0</v>
      </c>
      <c r="DX8" s="48">
        <v>0</v>
      </c>
      <c r="DY8" s="46">
        <v>10511</v>
      </c>
      <c r="DZ8" s="46">
        <v>10530</v>
      </c>
      <c r="EA8" s="59">
        <v>41</v>
      </c>
      <c r="EB8" s="46">
        <v>10</v>
      </c>
      <c r="EC8" s="46">
        <v>10</v>
      </c>
      <c r="ED8" s="48">
        <v>3.5</v>
      </c>
      <c r="EE8" s="46">
        <v>2</v>
      </c>
      <c r="EF8" s="46">
        <v>1</v>
      </c>
      <c r="EG8" s="46">
        <v>6</v>
      </c>
      <c r="EH8" s="46">
        <v>1</v>
      </c>
      <c r="EI8" s="46">
        <v>1</v>
      </c>
      <c r="EJ8" s="46">
        <v>0</v>
      </c>
      <c r="EK8" s="48">
        <v>0</v>
      </c>
    </row>
    <row r="9" spans="1:141" s="46" customFormat="1" ht="15.5" x14ac:dyDescent="0.35">
      <c r="A9" s="46" t="s">
        <v>115</v>
      </c>
      <c r="B9" s="46" t="s">
        <v>120</v>
      </c>
      <c r="C9" s="47">
        <v>42</v>
      </c>
      <c r="D9" s="46">
        <v>2</v>
      </c>
      <c r="E9" s="46">
        <v>230</v>
      </c>
      <c r="F9" s="46">
        <v>26</v>
      </c>
      <c r="G9" s="46">
        <v>2</v>
      </c>
      <c r="H9" s="46">
        <v>3</v>
      </c>
      <c r="I9" s="48">
        <v>9</v>
      </c>
      <c r="J9" s="47">
        <v>38</v>
      </c>
      <c r="K9" s="46">
        <v>0</v>
      </c>
      <c r="L9" s="46">
        <v>118</v>
      </c>
      <c r="M9" s="48">
        <v>17</v>
      </c>
      <c r="N9" s="46">
        <v>1</v>
      </c>
      <c r="O9" s="46">
        <v>0</v>
      </c>
      <c r="P9" s="46">
        <v>1</v>
      </c>
      <c r="Q9" s="46">
        <v>1</v>
      </c>
      <c r="R9" s="46" t="s">
        <v>473</v>
      </c>
      <c r="S9" s="46">
        <v>1</v>
      </c>
      <c r="T9" s="46">
        <v>0</v>
      </c>
      <c r="U9" s="46">
        <v>0</v>
      </c>
      <c r="V9" s="46">
        <v>1</v>
      </c>
      <c r="W9" s="46">
        <v>1</v>
      </c>
      <c r="X9" s="46">
        <v>0</v>
      </c>
      <c r="Y9" s="46">
        <v>1</v>
      </c>
      <c r="Z9" s="46">
        <v>0</v>
      </c>
      <c r="AA9" s="46">
        <v>0</v>
      </c>
      <c r="AB9" s="46">
        <v>-1</v>
      </c>
      <c r="AC9" s="47">
        <v>26</v>
      </c>
      <c r="AD9" s="46">
        <v>8</v>
      </c>
      <c r="AE9" s="46">
        <v>10</v>
      </c>
      <c r="AF9" s="46">
        <v>4</v>
      </c>
      <c r="AG9" s="46">
        <v>4</v>
      </c>
      <c r="AH9" s="46">
        <v>5</v>
      </c>
      <c r="AI9" s="48">
        <v>0</v>
      </c>
      <c r="AJ9" s="47">
        <v>2</v>
      </c>
      <c r="AK9" s="46">
        <v>1</v>
      </c>
      <c r="AL9" s="46">
        <v>0</v>
      </c>
      <c r="AM9" s="46">
        <v>0</v>
      </c>
      <c r="AN9" s="46">
        <v>1</v>
      </c>
      <c r="AO9" s="46">
        <v>0</v>
      </c>
      <c r="AP9" s="48">
        <v>0</v>
      </c>
      <c r="AQ9" s="75">
        <v>118</v>
      </c>
      <c r="AR9" s="46">
        <v>52</v>
      </c>
      <c r="AS9" s="46">
        <v>33</v>
      </c>
      <c r="AT9" s="46">
        <v>18</v>
      </c>
      <c r="AU9" s="46">
        <v>15</v>
      </c>
      <c r="AV9" s="46">
        <v>59</v>
      </c>
      <c r="AW9" s="48">
        <v>0</v>
      </c>
      <c r="AX9" s="47">
        <v>48</v>
      </c>
      <c r="AY9" s="46">
        <v>11</v>
      </c>
      <c r="AZ9" s="46">
        <v>3</v>
      </c>
      <c r="BA9" s="46">
        <v>6</v>
      </c>
      <c r="BB9" s="46">
        <v>10</v>
      </c>
      <c r="BC9" s="46">
        <v>9</v>
      </c>
      <c r="BD9" s="46">
        <v>9</v>
      </c>
      <c r="BE9" s="46">
        <v>1</v>
      </c>
      <c r="BF9" s="48">
        <v>0</v>
      </c>
      <c r="BG9" s="47">
        <v>1</v>
      </c>
      <c r="BH9" s="46">
        <v>1</v>
      </c>
      <c r="BI9" s="46">
        <v>0</v>
      </c>
      <c r="BJ9" s="46">
        <v>0</v>
      </c>
      <c r="BK9" s="48">
        <v>0</v>
      </c>
      <c r="BL9" s="47">
        <v>0</v>
      </c>
      <c r="BM9" s="46">
        <v>0</v>
      </c>
      <c r="BN9" s="46">
        <v>0</v>
      </c>
      <c r="BO9" s="46">
        <v>0</v>
      </c>
      <c r="BP9" s="48">
        <v>0</v>
      </c>
      <c r="BQ9" s="47">
        <v>0</v>
      </c>
      <c r="BR9" s="46">
        <v>0</v>
      </c>
      <c r="BS9" s="46">
        <v>0</v>
      </c>
      <c r="BT9" s="46">
        <v>1</v>
      </c>
      <c r="BU9" s="48">
        <v>0</v>
      </c>
      <c r="BV9" s="47">
        <v>0</v>
      </c>
      <c r="BW9" s="46">
        <v>0</v>
      </c>
      <c r="BX9" s="46">
        <v>0</v>
      </c>
      <c r="BY9" s="48">
        <v>0</v>
      </c>
      <c r="BZ9" s="46">
        <v>0</v>
      </c>
      <c r="CA9" s="46">
        <v>44</v>
      </c>
      <c r="CB9" s="46">
        <v>37</v>
      </c>
      <c r="CC9" s="46">
        <v>3</v>
      </c>
      <c r="CD9" s="46">
        <v>0</v>
      </c>
      <c r="CE9" s="46">
        <v>0</v>
      </c>
      <c r="CF9" s="46">
        <v>0</v>
      </c>
      <c r="CG9" s="46">
        <v>2</v>
      </c>
      <c r="CH9" s="46">
        <v>0</v>
      </c>
      <c r="CI9" s="46">
        <v>11</v>
      </c>
      <c r="CJ9" s="46">
        <v>0</v>
      </c>
      <c r="CK9" s="46">
        <v>63</v>
      </c>
      <c r="CL9" s="46">
        <v>0</v>
      </c>
      <c r="CM9" s="46">
        <v>0</v>
      </c>
      <c r="CN9" s="46">
        <v>2</v>
      </c>
      <c r="CO9" s="46">
        <v>6</v>
      </c>
      <c r="CP9" s="46">
        <v>0</v>
      </c>
      <c r="CQ9" s="46">
        <v>0</v>
      </c>
      <c r="CR9" s="46">
        <v>8</v>
      </c>
      <c r="CS9" s="46">
        <v>1</v>
      </c>
      <c r="CT9" s="46">
        <v>2</v>
      </c>
      <c r="CU9" s="46">
        <v>2</v>
      </c>
      <c r="CV9" s="46">
        <v>0</v>
      </c>
      <c r="CW9" s="46">
        <v>0</v>
      </c>
      <c r="CX9" s="46">
        <v>0</v>
      </c>
      <c r="CY9" s="46">
        <v>0</v>
      </c>
      <c r="CZ9" s="46">
        <v>0</v>
      </c>
      <c r="DA9" s="46">
        <v>0</v>
      </c>
      <c r="DB9" s="46">
        <v>0</v>
      </c>
      <c r="DC9" s="46">
        <v>0</v>
      </c>
      <c r="DD9" s="46">
        <v>0</v>
      </c>
      <c r="DE9" s="46">
        <v>0</v>
      </c>
      <c r="DF9" s="46">
        <v>0</v>
      </c>
      <c r="DG9" s="46">
        <v>0</v>
      </c>
      <c r="DH9" s="46">
        <v>0</v>
      </c>
      <c r="DI9" s="46">
        <v>0</v>
      </c>
      <c r="DJ9" s="48">
        <v>0</v>
      </c>
      <c r="DK9" s="46">
        <v>2</v>
      </c>
      <c r="DL9" s="46">
        <v>0</v>
      </c>
      <c r="DM9" s="46">
        <v>6</v>
      </c>
      <c r="DN9" s="46">
        <v>22</v>
      </c>
      <c r="DO9" s="46">
        <v>3</v>
      </c>
      <c r="DP9" s="46">
        <v>0</v>
      </c>
      <c r="DQ9" s="46">
        <v>0</v>
      </c>
      <c r="DR9" s="46">
        <v>0</v>
      </c>
      <c r="DS9" s="46">
        <v>0</v>
      </c>
      <c r="DT9" s="46">
        <v>0</v>
      </c>
      <c r="DU9" s="46">
        <v>0</v>
      </c>
      <c r="DV9" s="46">
        <v>0</v>
      </c>
      <c r="DW9" s="46">
        <v>0</v>
      </c>
      <c r="DX9" s="48">
        <v>33</v>
      </c>
      <c r="DY9" s="46">
        <v>33150</v>
      </c>
      <c r="DZ9" s="46">
        <v>34580</v>
      </c>
      <c r="EA9" s="59">
        <v>121</v>
      </c>
      <c r="EB9" s="46">
        <v>19</v>
      </c>
      <c r="EC9" s="46">
        <v>49</v>
      </c>
      <c r="ED9" s="48">
        <v>3</v>
      </c>
      <c r="EE9" s="46">
        <v>2</v>
      </c>
      <c r="EF9" s="46">
        <v>5</v>
      </c>
      <c r="EG9" s="46">
        <v>15</v>
      </c>
      <c r="EH9" s="46">
        <v>7</v>
      </c>
      <c r="EI9" s="46">
        <v>5</v>
      </c>
      <c r="EJ9" s="46">
        <v>0</v>
      </c>
      <c r="EK9" s="48">
        <v>0</v>
      </c>
    </row>
    <row r="10" spans="1:141" s="46" customFormat="1" ht="15.5" x14ac:dyDescent="0.35">
      <c r="A10" s="46" t="s">
        <v>115</v>
      </c>
      <c r="B10" s="46" t="s">
        <v>121</v>
      </c>
      <c r="C10" s="47">
        <v>35</v>
      </c>
      <c r="D10" s="46">
        <v>0</v>
      </c>
      <c r="E10" s="46">
        <v>100</v>
      </c>
      <c r="F10" s="46">
        <v>3</v>
      </c>
      <c r="G10" s="46">
        <v>15</v>
      </c>
      <c r="H10" s="46">
        <v>0</v>
      </c>
      <c r="I10" s="48">
        <v>20</v>
      </c>
      <c r="J10" s="47">
        <v>15</v>
      </c>
      <c r="L10" s="46">
        <v>40</v>
      </c>
      <c r="M10" s="48">
        <v>5</v>
      </c>
      <c r="N10" s="46">
        <v>-1</v>
      </c>
      <c r="O10" s="46">
        <v>0</v>
      </c>
      <c r="P10" s="46">
        <v>-1</v>
      </c>
      <c r="Q10" s="46">
        <v>-1</v>
      </c>
      <c r="R10" s="46">
        <v>0</v>
      </c>
      <c r="S10" s="46">
        <v>0</v>
      </c>
      <c r="T10" s="46">
        <v>0</v>
      </c>
      <c r="U10" s="46">
        <v>0</v>
      </c>
      <c r="V10" s="46">
        <v>0</v>
      </c>
      <c r="W10" s="46">
        <v>1</v>
      </c>
      <c r="X10" s="46">
        <v>0</v>
      </c>
      <c r="Y10" s="46">
        <v>0</v>
      </c>
      <c r="Z10" s="46">
        <v>0</v>
      </c>
      <c r="AA10" s="46">
        <v>0</v>
      </c>
      <c r="AB10" s="46">
        <v>0</v>
      </c>
      <c r="AC10" s="47">
        <v>22</v>
      </c>
      <c r="AD10" s="46">
        <v>9</v>
      </c>
      <c r="AE10" s="46">
        <v>11</v>
      </c>
      <c r="AF10" s="46">
        <v>2</v>
      </c>
      <c r="AG10" s="46">
        <v>0</v>
      </c>
      <c r="AH10" s="46">
        <v>2</v>
      </c>
      <c r="AI10" s="48"/>
      <c r="AJ10" s="47">
        <v>0</v>
      </c>
      <c r="AP10" s="48"/>
      <c r="AQ10" s="75">
        <v>35</v>
      </c>
      <c r="AR10" s="46">
        <v>20</v>
      </c>
      <c r="AS10" s="46">
        <v>11</v>
      </c>
      <c r="AT10" s="46">
        <v>3</v>
      </c>
      <c r="AU10" s="46">
        <v>1</v>
      </c>
      <c r="AV10" s="46">
        <v>21</v>
      </c>
      <c r="AW10" s="48"/>
      <c r="AX10" s="47">
        <v>10</v>
      </c>
      <c r="AY10" s="46">
        <v>1</v>
      </c>
      <c r="AZ10" s="46">
        <v>3</v>
      </c>
      <c r="BA10" s="46">
        <v>1</v>
      </c>
      <c r="BB10" s="46">
        <v>0</v>
      </c>
      <c r="BC10" s="46">
        <v>1</v>
      </c>
      <c r="BD10" s="46">
        <v>4</v>
      </c>
      <c r="BF10" s="48"/>
      <c r="BG10" s="47">
        <v>1</v>
      </c>
      <c r="BH10" s="46">
        <v>1</v>
      </c>
      <c r="BK10" s="48"/>
      <c r="BL10" s="47">
        <v>0</v>
      </c>
      <c r="BP10" s="48"/>
      <c r="BQ10" s="47">
        <v>0</v>
      </c>
      <c r="BU10" s="48"/>
      <c r="BV10" s="47">
        <v>0</v>
      </c>
      <c r="BY10" s="48"/>
      <c r="BZ10" s="46">
        <v>0</v>
      </c>
      <c r="CA10" s="46">
        <v>5</v>
      </c>
      <c r="CB10" s="46">
        <v>10</v>
      </c>
      <c r="CC10" s="46">
        <v>1</v>
      </c>
      <c r="CD10" s="46">
        <v>0</v>
      </c>
      <c r="CE10" s="46">
        <v>0</v>
      </c>
      <c r="CF10" s="46">
        <v>0</v>
      </c>
      <c r="CG10" s="46">
        <v>0</v>
      </c>
      <c r="CH10" s="46">
        <v>1</v>
      </c>
      <c r="CI10" s="46">
        <v>0</v>
      </c>
      <c r="CJ10" s="46">
        <v>0</v>
      </c>
      <c r="CK10" s="46">
        <v>68</v>
      </c>
      <c r="CL10" s="46">
        <v>0</v>
      </c>
      <c r="DJ10" s="48">
        <v>0</v>
      </c>
      <c r="DX10" s="48">
        <v>0</v>
      </c>
      <c r="DY10" s="46">
        <v>24835</v>
      </c>
      <c r="DZ10" s="46">
        <v>26550</v>
      </c>
      <c r="EA10" s="59">
        <v>29</v>
      </c>
      <c r="EB10" s="46">
        <v>0</v>
      </c>
      <c r="EC10" s="46">
        <v>0</v>
      </c>
      <c r="ED10" s="48">
        <v>0</v>
      </c>
      <c r="EE10" s="46">
        <v>1</v>
      </c>
      <c r="EG10" s="46">
        <v>5</v>
      </c>
      <c r="EK10" s="48"/>
    </row>
    <row r="11" spans="1:141" s="46" customFormat="1" ht="15.5" x14ac:dyDescent="0.35">
      <c r="A11" s="46" t="s">
        <v>115</v>
      </c>
      <c r="B11" s="46" t="s">
        <v>122</v>
      </c>
      <c r="C11" s="47">
        <v>28</v>
      </c>
      <c r="D11" s="46">
        <v>0</v>
      </c>
      <c r="E11" s="46">
        <v>40</v>
      </c>
      <c r="F11" s="46">
        <v>35</v>
      </c>
      <c r="G11" s="46">
        <v>13</v>
      </c>
      <c r="H11" s="46">
        <v>4</v>
      </c>
      <c r="I11" s="48">
        <v>9</v>
      </c>
      <c r="J11" s="47">
        <v>21</v>
      </c>
      <c r="K11" s="46">
        <v>0</v>
      </c>
      <c r="L11" s="46">
        <v>30</v>
      </c>
      <c r="M11" s="48">
        <v>20</v>
      </c>
      <c r="N11" s="46">
        <v>1</v>
      </c>
      <c r="O11" s="46">
        <v>1</v>
      </c>
      <c r="P11" s="46">
        <v>0</v>
      </c>
      <c r="Q11" s="46">
        <v>0</v>
      </c>
      <c r="R11" s="46">
        <v>0</v>
      </c>
      <c r="S11" s="46">
        <v>0</v>
      </c>
      <c r="T11" s="46">
        <v>0</v>
      </c>
      <c r="U11" s="46">
        <v>0</v>
      </c>
      <c r="V11" s="46">
        <v>0</v>
      </c>
      <c r="W11" s="46">
        <v>0</v>
      </c>
      <c r="X11" s="46">
        <v>0</v>
      </c>
      <c r="Y11" s="46">
        <v>0</v>
      </c>
      <c r="Z11" s="46">
        <v>0</v>
      </c>
      <c r="AA11" s="46">
        <v>0</v>
      </c>
      <c r="AB11" s="46">
        <v>0</v>
      </c>
      <c r="AC11" s="47">
        <v>14</v>
      </c>
      <c r="AD11" s="46">
        <v>7</v>
      </c>
      <c r="AE11" s="46">
        <v>3</v>
      </c>
      <c r="AF11" s="46">
        <v>3</v>
      </c>
      <c r="AG11" s="46">
        <v>1</v>
      </c>
      <c r="AH11" s="46">
        <v>1</v>
      </c>
      <c r="AI11" s="48">
        <v>0</v>
      </c>
      <c r="AJ11" s="47">
        <v>0</v>
      </c>
      <c r="AK11" s="46">
        <v>0</v>
      </c>
      <c r="AL11" s="46">
        <v>0</v>
      </c>
      <c r="AM11" s="46">
        <v>0</v>
      </c>
      <c r="AN11" s="46">
        <v>0</v>
      </c>
      <c r="AO11" s="46">
        <v>0</v>
      </c>
      <c r="AP11" s="48">
        <v>0</v>
      </c>
      <c r="AQ11" s="47">
        <v>27</v>
      </c>
      <c r="AR11" s="46">
        <v>11</v>
      </c>
      <c r="AS11" s="46">
        <v>14</v>
      </c>
      <c r="AT11" s="46">
        <v>1</v>
      </c>
      <c r="AU11" s="46">
        <v>1</v>
      </c>
      <c r="AV11" s="46">
        <v>5</v>
      </c>
      <c r="AW11" s="48">
        <v>0</v>
      </c>
      <c r="AX11" s="47">
        <v>26</v>
      </c>
      <c r="AY11" s="46">
        <v>7</v>
      </c>
      <c r="AZ11" s="46">
        <v>2</v>
      </c>
      <c r="BA11" s="46">
        <v>6</v>
      </c>
      <c r="BB11" s="46">
        <v>8</v>
      </c>
      <c r="BC11" s="46">
        <v>1</v>
      </c>
      <c r="BD11" s="46">
        <v>2</v>
      </c>
      <c r="BE11" s="46">
        <v>0</v>
      </c>
      <c r="BF11" s="48">
        <v>0</v>
      </c>
      <c r="BG11" s="47">
        <v>1</v>
      </c>
      <c r="BH11" s="46">
        <v>1</v>
      </c>
      <c r="BI11" s="46">
        <v>0</v>
      </c>
      <c r="BJ11" s="46">
        <v>0</v>
      </c>
      <c r="BK11" s="48">
        <v>0</v>
      </c>
      <c r="BL11" s="47">
        <v>4</v>
      </c>
      <c r="BM11" s="46">
        <v>2</v>
      </c>
      <c r="BN11" s="46">
        <v>2</v>
      </c>
      <c r="BO11" s="46">
        <v>0</v>
      </c>
      <c r="BP11" s="48">
        <v>0</v>
      </c>
      <c r="BQ11" s="47">
        <v>0</v>
      </c>
      <c r="BR11" s="46">
        <v>0</v>
      </c>
      <c r="BS11" s="46">
        <v>0</v>
      </c>
      <c r="BT11" s="46">
        <v>0</v>
      </c>
      <c r="BU11" s="48">
        <v>0</v>
      </c>
      <c r="BV11" s="47">
        <v>0</v>
      </c>
      <c r="BW11" s="46">
        <v>0</v>
      </c>
      <c r="BX11" s="46">
        <v>0</v>
      </c>
      <c r="BY11" s="48">
        <v>0</v>
      </c>
      <c r="BZ11" s="46">
        <v>0</v>
      </c>
      <c r="CA11" s="46">
        <v>1</v>
      </c>
      <c r="CB11" s="46">
        <v>27</v>
      </c>
      <c r="CC11" s="46">
        <v>0</v>
      </c>
      <c r="CD11" s="46">
        <v>0</v>
      </c>
      <c r="CE11" s="46">
        <v>0</v>
      </c>
      <c r="CF11" s="46">
        <v>0</v>
      </c>
      <c r="CG11" s="46">
        <v>0</v>
      </c>
      <c r="CH11" s="46">
        <v>0</v>
      </c>
      <c r="CI11" s="46">
        <v>0</v>
      </c>
      <c r="CJ11" s="46">
        <v>0</v>
      </c>
      <c r="CK11" s="46">
        <v>4</v>
      </c>
      <c r="CL11" s="46">
        <v>0</v>
      </c>
      <c r="CM11" s="46">
        <v>0</v>
      </c>
      <c r="CN11" s="46">
        <v>0</v>
      </c>
      <c r="CO11" s="46">
        <v>0</v>
      </c>
      <c r="CP11" s="46">
        <v>0</v>
      </c>
      <c r="CQ11" s="46">
        <v>0</v>
      </c>
      <c r="CR11" s="46">
        <v>4</v>
      </c>
      <c r="CS11" s="46">
        <v>0</v>
      </c>
      <c r="CT11" s="46">
        <v>0</v>
      </c>
      <c r="CU11" s="46">
        <v>0</v>
      </c>
      <c r="CV11" s="46">
        <v>0</v>
      </c>
      <c r="CW11" s="46">
        <v>0</v>
      </c>
      <c r="CX11" s="46">
        <v>0</v>
      </c>
      <c r="CY11" s="46">
        <v>0</v>
      </c>
      <c r="CZ11" s="46">
        <v>0</v>
      </c>
      <c r="DA11" s="46">
        <v>0</v>
      </c>
      <c r="DB11" s="46">
        <v>0</v>
      </c>
      <c r="DC11" s="46">
        <v>0</v>
      </c>
      <c r="DD11" s="46">
        <v>0</v>
      </c>
      <c r="DE11" s="46">
        <v>0</v>
      </c>
      <c r="DF11" s="46">
        <v>0</v>
      </c>
      <c r="DG11" s="46">
        <v>0</v>
      </c>
      <c r="DH11" s="46">
        <v>0</v>
      </c>
      <c r="DI11" s="46">
        <v>0</v>
      </c>
      <c r="DJ11" s="48">
        <v>0</v>
      </c>
      <c r="DK11" s="46">
        <v>0</v>
      </c>
      <c r="DL11" s="46">
        <v>0</v>
      </c>
      <c r="DM11" s="46">
        <v>0</v>
      </c>
      <c r="DN11" s="46">
        <v>4</v>
      </c>
      <c r="DO11" s="46">
        <v>0</v>
      </c>
      <c r="DP11" s="46">
        <v>0</v>
      </c>
      <c r="DQ11" s="46">
        <v>0</v>
      </c>
      <c r="DR11" s="46">
        <v>0</v>
      </c>
      <c r="DS11" s="46">
        <v>0</v>
      </c>
      <c r="DT11" s="46">
        <v>0</v>
      </c>
      <c r="DU11" s="46">
        <v>0</v>
      </c>
      <c r="DV11" s="46">
        <v>0</v>
      </c>
      <c r="DW11" s="46">
        <v>0</v>
      </c>
      <c r="DX11" s="48">
        <v>4</v>
      </c>
      <c r="DY11" s="59">
        <v>12100</v>
      </c>
      <c r="DZ11" s="59">
        <v>12110</v>
      </c>
      <c r="EA11" s="46">
        <v>69</v>
      </c>
      <c r="EB11" s="46">
        <v>10</v>
      </c>
      <c r="EC11" s="46">
        <v>17</v>
      </c>
      <c r="ED11" s="48">
        <v>5.0999999999999996</v>
      </c>
      <c r="EE11" s="46">
        <v>3</v>
      </c>
      <c r="EF11" s="46">
        <v>5</v>
      </c>
      <c r="EG11" s="46">
        <v>7</v>
      </c>
      <c r="EH11" s="46">
        <v>0</v>
      </c>
      <c r="EI11" s="46">
        <v>1</v>
      </c>
      <c r="EJ11" s="46">
        <v>0</v>
      </c>
      <c r="EK11" s="46">
        <v>0</v>
      </c>
    </row>
    <row r="12" spans="1:141" s="46" customFormat="1" ht="15.5" x14ac:dyDescent="0.35">
      <c r="A12" s="46" t="s">
        <v>115</v>
      </c>
      <c r="B12" s="46" t="s">
        <v>123</v>
      </c>
      <c r="C12" s="47">
        <v>36</v>
      </c>
      <c r="E12" s="46">
        <v>25</v>
      </c>
      <c r="F12" s="46">
        <v>24</v>
      </c>
      <c r="G12" s="46">
        <v>6</v>
      </c>
      <c r="H12" s="46">
        <v>6</v>
      </c>
      <c r="I12" s="48">
        <v>12</v>
      </c>
      <c r="J12" s="47">
        <v>21</v>
      </c>
      <c r="L12" s="46">
        <v>10</v>
      </c>
      <c r="M12" s="48">
        <v>20</v>
      </c>
      <c r="N12" s="46">
        <v>1</v>
      </c>
      <c r="P12" s="46">
        <v>0</v>
      </c>
      <c r="Q12" s="46">
        <v>1</v>
      </c>
      <c r="R12" s="46">
        <v>1</v>
      </c>
      <c r="T12" s="46">
        <v>0</v>
      </c>
      <c r="U12" s="46">
        <v>0</v>
      </c>
      <c r="V12" s="46">
        <v>0</v>
      </c>
      <c r="W12" s="46">
        <v>0</v>
      </c>
      <c r="Y12" s="46">
        <v>-1</v>
      </c>
      <c r="AA12" s="46">
        <v>1</v>
      </c>
      <c r="AC12" s="47">
        <v>23</v>
      </c>
      <c r="AD12" s="46">
        <v>9</v>
      </c>
      <c r="AE12" s="46">
        <v>7</v>
      </c>
      <c r="AF12" s="46">
        <v>5</v>
      </c>
      <c r="AG12" s="46">
        <v>2</v>
      </c>
      <c r="AH12" s="46">
        <v>4</v>
      </c>
      <c r="AI12" s="48">
        <v>5</v>
      </c>
      <c r="AJ12" s="47"/>
      <c r="AP12" s="48"/>
      <c r="AQ12" s="75">
        <v>3</v>
      </c>
      <c r="AR12" s="46">
        <v>2</v>
      </c>
      <c r="AU12" s="46">
        <v>1</v>
      </c>
      <c r="AV12" s="46">
        <v>6</v>
      </c>
      <c r="AW12" s="48">
        <v>5</v>
      </c>
      <c r="AX12" s="47">
        <v>28</v>
      </c>
      <c r="AY12" s="46">
        <v>2</v>
      </c>
      <c r="AZ12" s="46">
        <v>2</v>
      </c>
      <c r="BA12" s="46">
        <v>3</v>
      </c>
      <c r="BB12" s="46">
        <v>6</v>
      </c>
      <c r="BC12" s="46">
        <v>9</v>
      </c>
      <c r="BD12" s="46">
        <v>6</v>
      </c>
      <c r="BF12" s="48"/>
      <c r="BG12" s="47">
        <v>1</v>
      </c>
      <c r="BH12" s="46">
        <v>1</v>
      </c>
      <c r="BK12" s="48"/>
      <c r="BL12" s="47"/>
      <c r="BP12" s="48"/>
      <c r="BQ12" s="47"/>
      <c r="BU12" s="48"/>
      <c r="BV12" s="47"/>
      <c r="BY12" s="48"/>
      <c r="CA12" s="46">
        <v>2</v>
      </c>
      <c r="CB12" s="46">
        <v>7</v>
      </c>
      <c r="CK12" s="46">
        <v>4</v>
      </c>
      <c r="DE12" s="46">
        <v>9</v>
      </c>
      <c r="DF12" s="46">
        <v>5</v>
      </c>
      <c r="DJ12" s="48">
        <v>14</v>
      </c>
      <c r="DX12" s="48">
        <v>0</v>
      </c>
      <c r="DY12" s="46">
        <v>19405</v>
      </c>
      <c r="DZ12" s="46">
        <v>19450</v>
      </c>
      <c r="EA12" s="59">
        <v>60</v>
      </c>
      <c r="EB12" s="46">
        <v>16</v>
      </c>
      <c r="EC12" s="46">
        <v>30</v>
      </c>
      <c r="ED12" s="48">
        <v>2</v>
      </c>
      <c r="EE12" s="46">
        <v>1</v>
      </c>
      <c r="EF12" s="46">
        <v>2</v>
      </c>
      <c r="EG12" s="46">
        <v>5</v>
      </c>
      <c r="EH12" s="46">
        <v>2</v>
      </c>
      <c r="EI12" s="46">
        <v>2</v>
      </c>
      <c r="EK12" s="48"/>
    </row>
    <row r="13" spans="1:141" s="46" customFormat="1" ht="15.5" x14ac:dyDescent="0.35">
      <c r="A13" s="46" t="s">
        <v>115</v>
      </c>
      <c r="B13" s="46" t="s">
        <v>124</v>
      </c>
      <c r="C13" s="47">
        <v>70</v>
      </c>
      <c r="D13" s="46">
        <v>0</v>
      </c>
      <c r="E13" s="46">
        <v>180</v>
      </c>
      <c r="F13" s="46">
        <v>35</v>
      </c>
      <c r="G13" s="46">
        <v>10</v>
      </c>
      <c r="H13" s="46">
        <v>18</v>
      </c>
      <c r="I13" s="48">
        <v>25</v>
      </c>
      <c r="J13" s="47">
        <v>30</v>
      </c>
      <c r="L13" s="46">
        <v>80</v>
      </c>
      <c r="M13" s="48">
        <v>75</v>
      </c>
      <c r="N13" s="46">
        <v>-1</v>
      </c>
      <c r="O13" s="46">
        <v>0</v>
      </c>
      <c r="P13" s="46">
        <v>0</v>
      </c>
      <c r="Q13" s="46">
        <v>1</v>
      </c>
      <c r="R13" s="46">
        <v>0</v>
      </c>
      <c r="S13" s="46">
        <v>0</v>
      </c>
      <c r="T13" s="46">
        <v>0</v>
      </c>
      <c r="U13" s="46">
        <v>0</v>
      </c>
      <c r="V13" s="46">
        <v>1</v>
      </c>
      <c r="W13" s="46">
        <v>0</v>
      </c>
      <c r="X13" s="46">
        <v>1</v>
      </c>
      <c r="Y13" s="46">
        <v>-1</v>
      </c>
      <c r="Z13" s="46">
        <v>0</v>
      </c>
      <c r="AA13" s="46">
        <v>-1</v>
      </c>
      <c r="AB13" s="46">
        <v>-1</v>
      </c>
      <c r="AC13" s="47">
        <v>45</v>
      </c>
      <c r="AD13" s="46">
        <v>15</v>
      </c>
      <c r="AE13" s="46">
        <v>15</v>
      </c>
      <c r="AF13" s="46">
        <v>4</v>
      </c>
      <c r="AG13" s="46">
        <v>11</v>
      </c>
      <c r="AH13" s="46">
        <v>3</v>
      </c>
      <c r="AI13" s="48"/>
      <c r="AJ13" s="47">
        <v>0</v>
      </c>
      <c r="AP13" s="48"/>
      <c r="AQ13" s="75">
        <v>183</v>
      </c>
      <c r="AR13" s="46">
        <v>74</v>
      </c>
      <c r="AS13" s="46">
        <v>66</v>
      </c>
      <c r="AT13" s="46">
        <v>24</v>
      </c>
      <c r="AU13" s="46">
        <v>19</v>
      </c>
      <c r="AV13" s="46">
        <v>27</v>
      </c>
      <c r="AW13" s="48"/>
      <c r="AX13" s="47">
        <v>113</v>
      </c>
      <c r="AY13" s="46">
        <v>23</v>
      </c>
      <c r="AZ13" s="46">
        <v>19</v>
      </c>
      <c r="BA13" s="46">
        <v>15</v>
      </c>
      <c r="BB13" s="46">
        <v>16</v>
      </c>
      <c r="BC13" s="46">
        <v>24</v>
      </c>
      <c r="BD13" s="46">
        <v>16</v>
      </c>
      <c r="BF13" s="48"/>
      <c r="BG13" s="47">
        <v>0</v>
      </c>
      <c r="BK13" s="48"/>
      <c r="BL13" s="47">
        <v>2</v>
      </c>
      <c r="BM13" s="46">
        <v>1</v>
      </c>
      <c r="BN13" s="46">
        <v>1</v>
      </c>
      <c r="BP13" s="48"/>
      <c r="BQ13" s="47">
        <v>0</v>
      </c>
      <c r="BU13" s="48"/>
      <c r="BV13" s="47">
        <v>0</v>
      </c>
      <c r="BY13" s="48"/>
      <c r="CA13" s="46">
        <v>26</v>
      </c>
      <c r="CB13" s="46">
        <v>22</v>
      </c>
      <c r="CC13" s="46">
        <v>21</v>
      </c>
      <c r="CG13" s="46">
        <v>4</v>
      </c>
      <c r="CK13" s="46">
        <v>61</v>
      </c>
      <c r="CS13" s="46">
        <v>26</v>
      </c>
      <c r="DJ13" s="48">
        <v>0</v>
      </c>
      <c r="DN13" s="46">
        <v>22</v>
      </c>
      <c r="DX13" s="48">
        <v>22</v>
      </c>
      <c r="DY13" s="46">
        <v>32292</v>
      </c>
      <c r="DZ13" s="46">
        <v>36550</v>
      </c>
      <c r="EA13" s="59">
        <v>120</v>
      </c>
      <c r="EB13" s="46">
        <v>26</v>
      </c>
      <c r="EC13" s="46">
        <v>54</v>
      </c>
      <c r="ED13" s="48">
        <v>20</v>
      </c>
      <c r="EE13" s="46">
        <v>1</v>
      </c>
      <c r="EF13" s="46">
        <v>3</v>
      </c>
      <c r="EG13" s="46">
        <v>8</v>
      </c>
      <c r="EH13" s="46">
        <v>2</v>
      </c>
      <c r="EJ13" s="46">
        <v>1</v>
      </c>
      <c r="EK13" s="48"/>
    </row>
    <row r="14" spans="1:141" s="46" customFormat="1" ht="15.5" x14ac:dyDescent="0.35">
      <c r="A14" s="46" t="s">
        <v>115</v>
      </c>
      <c r="B14" s="46" t="s">
        <v>125</v>
      </c>
      <c r="C14" s="47">
        <v>58</v>
      </c>
      <c r="D14" s="46">
        <v>0</v>
      </c>
      <c r="E14" s="46">
        <v>135</v>
      </c>
      <c r="F14" s="46">
        <v>65</v>
      </c>
      <c r="G14" s="46">
        <v>6</v>
      </c>
      <c r="H14" s="46">
        <v>37</v>
      </c>
      <c r="I14" s="48">
        <v>30</v>
      </c>
      <c r="J14" s="47">
        <v>33</v>
      </c>
      <c r="L14" s="46">
        <v>59</v>
      </c>
      <c r="M14" s="48">
        <v>61</v>
      </c>
      <c r="N14" s="46">
        <v>-1</v>
      </c>
      <c r="O14" s="46">
        <v>0</v>
      </c>
      <c r="P14" s="46">
        <v>0</v>
      </c>
      <c r="Q14" s="46">
        <v>1</v>
      </c>
      <c r="R14" s="46">
        <v>-1</v>
      </c>
      <c r="S14" s="46">
        <v>0</v>
      </c>
      <c r="T14" s="46">
        <v>0</v>
      </c>
      <c r="U14" s="46">
        <v>0</v>
      </c>
      <c r="V14" s="46">
        <v>1</v>
      </c>
      <c r="W14" s="46">
        <v>1</v>
      </c>
      <c r="X14" s="46">
        <v>1</v>
      </c>
      <c r="Y14" s="46">
        <v>-1</v>
      </c>
      <c r="Z14" s="46">
        <v>0</v>
      </c>
      <c r="AA14" s="46">
        <v>0</v>
      </c>
      <c r="AB14" s="46">
        <v>0</v>
      </c>
      <c r="AC14" s="47">
        <v>29</v>
      </c>
      <c r="AD14" s="46">
        <v>19</v>
      </c>
      <c r="AE14" s="46">
        <v>6</v>
      </c>
      <c r="AF14" s="46">
        <v>2</v>
      </c>
      <c r="AG14" s="46">
        <v>2</v>
      </c>
      <c r="AH14" s="46">
        <v>1</v>
      </c>
      <c r="AI14" s="48">
        <v>1</v>
      </c>
      <c r="AJ14" s="47">
        <v>0</v>
      </c>
      <c r="AP14" s="48"/>
      <c r="AQ14" s="47">
        <v>80</v>
      </c>
      <c r="AR14" s="46">
        <v>24</v>
      </c>
      <c r="AS14" s="46">
        <v>25</v>
      </c>
      <c r="AT14" s="46">
        <v>12</v>
      </c>
      <c r="AU14" s="46">
        <v>19</v>
      </c>
      <c r="AV14" s="46">
        <v>17</v>
      </c>
      <c r="AW14" s="48">
        <v>9</v>
      </c>
      <c r="AX14" s="47">
        <v>151</v>
      </c>
      <c r="AY14" s="46">
        <v>22</v>
      </c>
      <c r="AZ14" s="46">
        <v>6</v>
      </c>
      <c r="BA14" s="46">
        <v>25</v>
      </c>
      <c r="BB14" s="46">
        <v>23</v>
      </c>
      <c r="BC14" s="46">
        <v>44</v>
      </c>
      <c r="BD14" s="46">
        <v>31</v>
      </c>
      <c r="BF14" s="48">
        <v>1</v>
      </c>
      <c r="BG14" s="47"/>
      <c r="BK14" s="48"/>
      <c r="BL14" s="47">
        <v>2</v>
      </c>
      <c r="BM14" s="46">
        <v>1</v>
      </c>
      <c r="BN14" s="46">
        <v>1</v>
      </c>
      <c r="BO14" s="46">
        <v>2</v>
      </c>
      <c r="BP14" s="48"/>
      <c r="BQ14" s="47"/>
      <c r="BT14" s="46">
        <v>1</v>
      </c>
      <c r="BU14" s="48">
        <v>1</v>
      </c>
      <c r="BV14" s="47"/>
      <c r="BY14" s="48"/>
      <c r="CA14" s="46">
        <v>28</v>
      </c>
      <c r="CB14" s="46">
        <v>77</v>
      </c>
      <c r="CC14" s="46">
        <v>39</v>
      </c>
      <c r="CE14" s="46">
        <v>1</v>
      </c>
      <c r="CG14" s="46">
        <v>6</v>
      </c>
      <c r="CI14" s="46">
        <v>6</v>
      </c>
      <c r="CK14" s="46">
        <v>13</v>
      </c>
      <c r="CT14" s="46">
        <v>18</v>
      </c>
      <c r="DC14" s="46">
        <v>1</v>
      </c>
      <c r="DH14" s="46">
        <v>23</v>
      </c>
      <c r="DJ14" s="48">
        <v>23</v>
      </c>
      <c r="DK14" s="46">
        <v>10</v>
      </c>
      <c r="DL14" s="46">
        <v>8</v>
      </c>
      <c r="DM14" s="46">
        <v>13</v>
      </c>
      <c r="DN14" s="46">
        <v>34</v>
      </c>
      <c r="DO14" s="46">
        <v>1</v>
      </c>
      <c r="DQ14" s="46">
        <v>10</v>
      </c>
      <c r="DX14" s="48">
        <v>76</v>
      </c>
      <c r="DY14" s="46">
        <v>29254.13</v>
      </c>
      <c r="DZ14" s="46">
        <v>30180</v>
      </c>
      <c r="EA14" s="59">
        <v>104</v>
      </c>
      <c r="EB14" s="46">
        <v>21</v>
      </c>
      <c r="EC14" s="46">
        <v>29</v>
      </c>
      <c r="ED14" s="48">
        <v>1</v>
      </c>
      <c r="EF14" s="46">
        <v>2</v>
      </c>
      <c r="EG14" s="46">
        <v>9</v>
      </c>
      <c r="EH14" s="46">
        <v>7</v>
      </c>
      <c r="EI14" s="46">
        <v>1</v>
      </c>
      <c r="EK14" s="48"/>
    </row>
    <row r="15" spans="1:141" s="46" customFormat="1" ht="15.5" x14ac:dyDescent="0.35">
      <c r="A15" s="59" t="s">
        <v>115</v>
      </c>
      <c r="B15" s="59" t="s">
        <v>126</v>
      </c>
      <c r="C15" s="47">
        <v>20</v>
      </c>
      <c r="D15" s="46">
        <v>0</v>
      </c>
      <c r="E15" s="46">
        <v>43</v>
      </c>
      <c r="F15" s="46">
        <v>5</v>
      </c>
      <c r="G15" s="46">
        <v>0</v>
      </c>
      <c r="H15" s="46">
        <v>0</v>
      </c>
      <c r="I15" s="48">
        <v>8</v>
      </c>
      <c r="J15" s="47">
        <v>11</v>
      </c>
      <c r="K15" s="46">
        <v>0</v>
      </c>
      <c r="L15" s="46">
        <v>15</v>
      </c>
      <c r="M15" s="48">
        <v>3</v>
      </c>
      <c r="N15" s="46">
        <v>0</v>
      </c>
      <c r="O15" s="46">
        <v>0</v>
      </c>
      <c r="P15" s="46">
        <v>-1</v>
      </c>
      <c r="Q15" s="46">
        <v>0</v>
      </c>
      <c r="R15" s="46">
        <v>0</v>
      </c>
      <c r="S15" s="46">
        <v>0</v>
      </c>
      <c r="T15" s="46">
        <v>0</v>
      </c>
      <c r="U15" s="46">
        <v>0</v>
      </c>
      <c r="V15" s="46">
        <v>-1</v>
      </c>
      <c r="W15" s="46">
        <v>0</v>
      </c>
      <c r="X15" s="46">
        <v>-1</v>
      </c>
      <c r="Y15" s="46">
        <v>-1</v>
      </c>
      <c r="Z15" s="46">
        <v>0</v>
      </c>
      <c r="AA15" s="46">
        <v>0</v>
      </c>
      <c r="AB15" s="46">
        <v>0</v>
      </c>
      <c r="AC15" s="47">
        <v>13</v>
      </c>
      <c r="AD15" s="46">
        <v>3</v>
      </c>
      <c r="AE15" s="46">
        <v>7</v>
      </c>
      <c r="AF15" s="46">
        <v>1</v>
      </c>
      <c r="AG15" s="46">
        <v>2</v>
      </c>
      <c r="AH15" s="46">
        <v>1</v>
      </c>
      <c r="AI15" s="48">
        <v>0</v>
      </c>
      <c r="AJ15" s="47">
        <v>0</v>
      </c>
      <c r="AK15" s="46">
        <v>0</v>
      </c>
      <c r="AL15" s="46">
        <v>0</v>
      </c>
      <c r="AM15" s="46">
        <v>0</v>
      </c>
      <c r="AN15" s="46">
        <v>0</v>
      </c>
      <c r="AO15" s="46">
        <v>0</v>
      </c>
      <c r="AP15" s="48">
        <v>0</v>
      </c>
      <c r="AQ15" s="47">
        <v>15</v>
      </c>
      <c r="AR15" s="46">
        <v>8</v>
      </c>
      <c r="AS15" s="46">
        <v>6</v>
      </c>
      <c r="AT15" s="46">
        <v>1</v>
      </c>
      <c r="AU15" s="46">
        <v>0</v>
      </c>
      <c r="AV15" s="46">
        <v>8</v>
      </c>
      <c r="AW15" s="48">
        <v>0</v>
      </c>
      <c r="AX15" s="47">
        <v>1</v>
      </c>
      <c r="AY15" s="46">
        <v>0</v>
      </c>
      <c r="AZ15" s="46">
        <v>0</v>
      </c>
      <c r="BA15" s="46">
        <v>1</v>
      </c>
      <c r="BB15" s="46">
        <v>0</v>
      </c>
      <c r="BC15" s="46">
        <v>0</v>
      </c>
      <c r="BD15" s="46">
        <v>0</v>
      </c>
      <c r="BE15" s="46">
        <v>0</v>
      </c>
      <c r="BF15" s="48">
        <v>0</v>
      </c>
      <c r="BG15" s="47">
        <v>0</v>
      </c>
      <c r="BH15" s="46">
        <v>0</v>
      </c>
      <c r="BI15" s="46">
        <v>0</v>
      </c>
      <c r="BJ15" s="46">
        <v>0</v>
      </c>
      <c r="BK15" s="48">
        <v>0</v>
      </c>
      <c r="BL15" s="47">
        <v>0</v>
      </c>
      <c r="BM15" s="46">
        <v>0</v>
      </c>
      <c r="BN15" s="46">
        <v>0</v>
      </c>
      <c r="BO15" s="46">
        <v>0</v>
      </c>
      <c r="BP15" s="48">
        <v>0</v>
      </c>
      <c r="BQ15" s="47">
        <v>0</v>
      </c>
      <c r="BR15" s="46">
        <v>0</v>
      </c>
      <c r="BS15" s="46">
        <v>0</v>
      </c>
      <c r="BT15" s="46">
        <v>0</v>
      </c>
      <c r="BU15" s="48">
        <v>0</v>
      </c>
      <c r="BV15" s="47">
        <v>0</v>
      </c>
      <c r="BW15" s="46">
        <v>0</v>
      </c>
      <c r="BX15" s="46">
        <v>0</v>
      </c>
      <c r="BY15" s="48">
        <v>0</v>
      </c>
      <c r="BZ15" s="46">
        <v>0</v>
      </c>
      <c r="CA15" s="46">
        <v>3</v>
      </c>
      <c r="CB15" s="46">
        <v>5</v>
      </c>
      <c r="CC15" s="46">
        <v>0</v>
      </c>
      <c r="CD15" s="46">
        <v>0</v>
      </c>
      <c r="CE15" s="46">
        <v>0</v>
      </c>
      <c r="CF15" s="46">
        <v>0</v>
      </c>
      <c r="CG15" s="46">
        <v>0</v>
      </c>
      <c r="CH15" s="46">
        <v>0</v>
      </c>
      <c r="CI15" s="46">
        <v>1</v>
      </c>
      <c r="CJ15" s="46">
        <v>0</v>
      </c>
      <c r="CK15" s="46">
        <v>0</v>
      </c>
      <c r="CL15" s="46">
        <v>0</v>
      </c>
      <c r="CM15" s="46">
        <v>0</v>
      </c>
      <c r="CN15" s="46">
        <v>0</v>
      </c>
      <c r="CO15" s="46">
        <v>0</v>
      </c>
      <c r="CP15" s="46">
        <v>0</v>
      </c>
      <c r="CQ15" s="46">
        <v>0</v>
      </c>
      <c r="CR15" s="46">
        <v>0</v>
      </c>
      <c r="CS15" s="46">
        <v>0</v>
      </c>
      <c r="CT15" s="46">
        <v>0</v>
      </c>
      <c r="CU15" s="46">
        <v>0</v>
      </c>
      <c r="CV15" s="46">
        <v>0</v>
      </c>
      <c r="CW15" s="46">
        <v>0</v>
      </c>
      <c r="CX15" s="46">
        <v>0</v>
      </c>
      <c r="CY15" s="46">
        <v>0</v>
      </c>
      <c r="CZ15" s="46">
        <v>0</v>
      </c>
      <c r="DA15" s="46">
        <v>0</v>
      </c>
      <c r="DB15" s="46">
        <v>0</v>
      </c>
      <c r="DC15" s="46">
        <v>15</v>
      </c>
      <c r="DD15" s="46">
        <v>0</v>
      </c>
      <c r="DE15" s="46">
        <v>0</v>
      </c>
      <c r="DF15" s="46">
        <v>0</v>
      </c>
      <c r="DG15" s="46">
        <v>0</v>
      </c>
      <c r="DH15" s="46">
        <v>0</v>
      </c>
      <c r="DI15" s="46">
        <v>0</v>
      </c>
      <c r="DJ15" s="48">
        <v>0</v>
      </c>
      <c r="DK15" s="46">
        <v>22</v>
      </c>
      <c r="DL15" s="46">
        <v>9</v>
      </c>
      <c r="DM15" s="46">
        <v>10</v>
      </c>
      <c r="DN15" s="46">
        <v>45</v>
      </c>
      <c r="DO15" s="46">
        <v>2</v>
      </c>
      <c r="DP15" s="46">
        <v>0</v>
      </c>
      <c r="DQ15" s="46">
        <v>1</v>
      </c>
      <c r="DR15" s="46">
        <v>0</v>
      </c>
      <c r="DS15" s="46">
        <v>0</v>
      </c>
      <c r="DT15" s="46">
        <v>0</v>
      </c>
      <c r="DU15" s="46">
        <v>0</v>
      </c>
      <c r="DV15" s="46">
        <v>0</v>
      </c>
      <c r="DW15" s="46">
        <v>1</v>
      </c>
      <c r="DX15" s="48">
        <v>90</v>
      </c>
      <c r="DY15" s="46">
        <v>6183</v>
      </c>
      <c r="DZ15" s="46">
        <v>7790</v>
      </c>
      <c r="EA15" s="59">
        <v>33</v>
      </c>
      <c r="EB15" s="46">
        <v>11</v>
      </c>
      <c r="EC15" s="46">
        <v>8</v>
      </c>
      <c r="ED15" s="48">
        <v>0</v>
      </c>
      <c r="EE15" s="46">
        <v>0</v>
      </c>
      <c r="EF15" s="46">
        <v>0</v>
      </c>
      <c r="EG15" s="46">
        <v>3</v>
      </c>
      <c r="EH15" s="46">
        <v>0</v>
      </c>
      <c r="EI15" s="46">
        <v>0</v>
      </c>
      <c r="EJ15" s="46">
        <v>0</v>
      </c>
      <c r="EK15" s="48">
        <v>0</v>
      </c>
    </row>
    <row r="16" spans="1:141" s="46" customFormat="1" ht="15.5" x14ac:dyDescent="0.35">
      <c r="A16" s="46" t="s">
        <v>115</v>
      </c>
      <c r="B16" s="46" t="s">
        <v>127</v>
      </c>
      <c r="C16" s="47">
        <v>15</v>
      </c>
      <c r="E16" s="46">
        <v>14</v>
      </c>
      <c r="F16" s="46">
        <v>4</v>
      </c>
      <c r="G16" s="46">
        <v>4</v>
      </c>
      <c r="H16" s="46">
        <v>5</v>
      </c>
      <c r="I16" s="48">
        <v>4</v>
      </c>
      <c r="J16" s="47">
        <v>8</v>
      </c>
      <c r="L16" s="46">
        <v>6</v>
      </c>
      <c r="M16" s="48">
        <v>4</v>
      </c>
      <c r="N16" s="46">
        <v>1</v>
      </c>
      <c r="P16" s="46">
        <v>0</v>
      </c>
      <c r="Q16" s="46">
        <v>0</v>
      </c>
      <c r="R16" s="46">
        <v>1</v>
      </c>
      <c r="T16" s="46">
        <v>0</v>
      </c>
      <c r="U16" s="46">
        <v>0</v>
      </c>
      <c r="V16" s="46">
        <v>0</v>
      </c>
      <c r="W16" s="46">
        <v>0</v>
      </c>
      <c r="Y16" s="46">
        <v>0</v>
      </c>
      <c r="AA16" s="46">
        <v>0</v>
      </c>
      <c r="AC16" s="47">
        <v>9</v>
      </c>
      <c r="AD16" s="46">
        <v>3</v>
      </c>
      <c r="AE16" s="46">
        <v>3</v>
      </c>
      <c r="AF16" s="46">
        <v>3</v>
      </c>
      <c r="AH16" s="46">
        <v>1</v>
      </c>
      <c r="AI16" s="48">
        <v>2</v>
      </c>
      <c r="AJ16" s="47"/>
      <c r="AP16" s="48"/>
      <c r="AQ16" s="47">
        <v>4</v>
      </c>
      <c r="AR16" s="46">
        <v>4</v>
      </c>
      <c r="AV16" s="46">
        <v>3</v>
      </c>
      <c r="AW16" s="48">
        <v>3</v>
      </c>
      <c r="AX16" s="47">
        <v>4</v>
      </c>
      <c r="BB16" s="46">
        <v>1</v>
      </c>
      <c r="BC16" s="46">
        <v>2</v>
      </c>
      <c r="BD16" s="46">
        <v>1</v>
      </c>
      <c r="BF16" s="48"/>
      <c r="BG16" s="47"/>
      <c r="BK16" s="48"/>
      <c r="BL16" s="47"/>
      <c r="BP16" s="48"/>
      <c r="BQ16" s="47"/>
      <c r="BU16" s="48"/>
      <c r="BV16" s="47"/>
      <c r="BY16" s="48"/>
      <c r="CK16" s="46">
        <v>6</v>
      </c>
      <c r="CS16" s="46">
        <v>20</v>
      </c>
      <c r="DJ16" s="48">
        <v>0</v>
      </c>
      <c r="DX16" s="48">
        <v>0</v>
      </c>
      <c r="DY16" s="46">
        <v>12480</v>
      </c>
      <c r="DZ16" s="46">
        <v>12290</v>
      </c>
      <c r="EA16" s="59">
        <v>60</v>
      </c>
      <c r="ED16" s="48"/>
      <c r="EK16" s="48"/>
    </row>
    <row r="17" spans="1:141" s="46" customFormat="1" ht="15.5" x14ac:dyDescent="0.35">
      <c r="A17" s="46" t="s">
        <v>115</v>
      </c>
      <c r="B17" s="46" t="s">
        <v>128</v>
      </c>
      <c r="C17" s="47">
        <v>11</v>
      </c>
      <c r="D17" s="46">
        <v>0</v>
      </c>
      <c r="E17" s="46">
        <v>60</v>
      </c>
      <c r="F17" s="46">
        <v>1</v>
      </c>
      <c r="G17" s="46">
        <v>2</v>
      </c>
      <c r="H17" s="46">
        <v>0</v>
      </c>
      <c r="I17" s="48">
        <v>6</v>
      </c>
      <c r="J17" s="47">
        <v>6</v>
      </c>
      <c r="L17" s="46">
        <v>35</v>
      </c>
      <c r="M17" s="48">
        <v>1</v>
      </c>
      <c r="N17" s="46">
        <v>-1</v>
      </c>
      <c r="O17" s="46">
        <v>0</v>
      </c>
      <c r="P17" s="46">
        <v>0</v>
      </c>
      <c r="Q17" s="46">
        <v>0</v>
      </c>
      <c r="R17" s="46">
        <v>0</v>
      </c>
      <c r="S17" s="46">
        <v>0</v>
      </c>
      <c r="T17" s="46">
        <v>0</v>
      </c>
      <c r="U17" s="46">
        <v>0</v>
      </c>
      <c r="V17" s="46">
        <v>0</v>
      </c>
      <c r="W17" s="46">
        <v>0</v>
      </c>
      <c r="X17" s="46">
        <v>1</v>
      </c>
      <c r="Y17" s="46">
        <v>0</v>
      </c>
      <c r="Z17" s="46">
        <v>0</v>
      </c>
      <c r="AA17" s="46">
        <v>0</v>
      </c>
      <c r="AB17" s="46">
        <v>0</v>
      </c>
      <c r="AC17" s="47">
        <v>6</v>
      </c>
      <c r="AD17" s="46">
        <v>2</v>
      </c>
      <c r="AE17" s="46">
        <v>2</v>
      </c>
      <c r="AG17" s="46">
        <v>2</v>
      </c>
      <c r="AH17" s="46">
        <v>4</v>
      </c>
      <c r="AI17" s="48"/>
      <c r="AJ17" s="47">
        <v>0</v>
      </c>
      <c r="AO17" s="46">
        <v>1</v>
      </c>
      <c r="AP17" s="48"/>
      <c r="AQ17" s="47">
        <v>41</v>
      </c>
      <c r="AR17" s="46">
        <v>14</v>
      </c>
      <c r="AS17" s="46">
        <v>10</v>
      </c>
      <c r="AT17" s="46">
        <v>12</v>
      </c>
      <c r="AU17" s="46">
        <v>5</v>
      </c>
      <c r="AV17" s="46">
        <v>33</v>
      </c>
      <c r="AW17" s="48"/>
      <c r="AX17" s="47">
        <v>9</v>
      </c>
      <c r="AY17" s="46">
        <v>5</v>
      </c>
      <c r="AZ17" s="46">
        <v>1</v>
      </c>
      <c r="BA17" s="46">
        <v>1</v>
      </c>
      <c r="BB17" s="46">
        <v>1</v>
      </c>
      <c r="BC17" s="46">
        <v>1</v>
      </c>
      <c r="BE17" s="46">
        <v>4</v>
      </c>
      <c r="BF17" s="48"/>
      <c r="BG17" s="47">
        <v>0</v>
      </c>
      <c r="BK17" s="48"/>
      <c r="BL17" s="47">
        <v>0</v>
      </c>
      <c r="BP17" s="48"/>
      <c r="BQ17" s="47">
        <v>0</v>
      </c>
      <c r="BT17" s="46">
        <v>1</v>
      </c>
      <c r="BU17" s="48"/>
      <c r="BV17" s="47">
        <v>0</v>
      </c>
      <c r="BY17" s="48"/>
      <c r="CA17" s="46">
        <v>6</v>
      </c>
      <c r="CB17" s="46">
        <v>6</v>
      </c>
      <c r="CI17" s="46">
        <v>5</v>
      </c>
      <c r="CK17" s="46">
        <v>14</v>
      </c>
      <c r="CR17" s="46">
        <v>2</v>
      </c>
      <c r="DE17" s="46">
        <v>2</v>
      </c>
      <c r="DG17" s="46">
        <v>3</v>
      </c>
      <c r="DJ17" s="48">
        <v>5</v>
      </c>
      <c r="DM17" s="46">
        <v>1</v>
      </c>
      <c r="DN17" s="46">
        <v>3</v>
      </c>
      <c r="DX17" s="48">
        <v>4</v>
      </c>
      <c r="DY17" s="46">
        <v>8860</v>
      </c>
      <c r="DZ17" s="46">
        <v>12500</v>
      </c>
      <c r="EA17" s="59">
        <v>31</v>
      </c>
      <c r="EB17" s="46">
        <v>3</v>
      </c>
      <c r="EC17" s="46">
        <v>22</v>
      </c>
      <c r="ED17" s="48">
        <v>0.5</v>
      </c>
      <c r="EE17" s="46">
        <v>1</v>
      </c>
      <c r="EF17" s="46">
        <v>1</v>
      </c>
      <c r="EG17" s="46">
        <v>1</v>
      </c>
      <c r="EK17" s="48"/>
    </row>
    <row r="18" spans="1:141" s="46" customFormat="1" ht="15.5" x14ac:dyDescent="0.35">
      <c r="A18" s="46" t="s">
        <v>115</v>
      </c>
      <c r="B18" s="46" t="s">
        <v>129</v>
      </c>
      <c r="C18" s="47">
        <v>12</v>
      </c>
      <c r="D18" s="46">
        <v>0</v>
      </c>
      <c r="E18" s="46">
        <v>79</v>
      </c>
      <c r="F18" s="46">
        <v>6</v>
      </c>
      <c r="G18" s="46">
        <v>2</v>
      </c>
      <c r="H18" s="46">
        <v>2</v>
      </c>
      <c r="I18" s="48">
        <v>6</v>
      </c>
      <c r="J18" s="47">
        <v>9</v>
      </c>
      <c r="K18" s="46">
        <v>0</v>
      </c>
      <c r="L18" s="46">
        <v>51</v>
      </c>
      <c r="M18" s="48">
        <v>6</v>
      </c>
      <c r="N18" s="46">
        <v>0</v>
      </c>
      <c r="O18" s="46">
        <v>0</v>
      </c>
      <c r="P18" s="46">
        <v>0</v>
      </c>
      <c r="Q18" s="46">
        <v>-1</v>
      </c>
      <c r="R18" s="46">
        <v>0</v>
      </c>
      <c r="S18" s="46">
        <v>0</v>
      </c>
      <c r="T18" s="46">
        <v>0</v>
      </c>
      <c r="U18" s="46">
        <v>0</v>
      </c>
      <c r="V18" s="46">
        <v>0</v>
      </c>
      <c r="W18" s="46">
        <v>0</v>
      </c>
      <c r="X18" s="46">
        <v>0</v>
      </c>
      <c r="Y18" s="46">
        <v>-1</v>
      </c>
      <c r="Z18" s="46">
        <v>0</v>
      </c>
      <c r="AA18" s="46">
        <v>0</v>
      </c>
      <c r="AB18" s="46">
        <v>1</v>
      </c>
      <c r="AC18" s="47">
        <v>10</v>
      </c>
      <c r="AD18" s="46">
        <v>3</v>
      </c>
      <c r="AE18" s="46">
        <v>3</v>
      </c>
      <c r="AF18" s="46">
        <v>3</v>
      </c>
      <c r="AG18" s="46">
        <v>1</v>
      </c>
      <c r="AH18" s="46">
        <v>1</v>
      </c>
      <c r="AI18" s="48">
        <v>0</v>
      </c>
      <c r="AJ18" s="47">
        <v>0</v>
      </c>
      <c r="AK18" s="46">
        <v>0</v>
      </c>
      <c r="AL18" s="46">
        <v>0</v>
      </c>
      <c r="AM18" s="46">
        <v>0</v>
      </c>
      <c r="AN18" s="46">
        <v>0</v>
      </c>
      <c r="AO18" s="46">
        <v>0</v>
      </c>
      <c r="AP18" s="48">
        <v>0</v>
      </c>
      <c r="AQ18" s="47">
        <v>55</v>
      </c>
      <c r="AR18" s="46">
        <v>19</v>
      </c>
      <c r="AS18" s="46">
        <v>17</v>
      </c>
      <c r="AT18" s="46">
        <v>7</v>
      </c>
      <c r="AU18" s="46">
        <v>12</v>
      </c>
      <c r="AV18" s="46">
        <v>15</v>
      </c>
      <c r="AW18" s="48">
        <v>4</v>
      </c>
      <c r="AX18" s="47">
        <v>11</v>
      </c>
      <c r="AY18" s="46">
        <v>2</v>
      </c>
      <c r="AZ18" s="46">
        <v>0</v>
      </c>
      <c r="BA18" s="46">
        <v>1</v>
      </c>
      <c r="BB18" s="46">
        <v>2</v>
      </c>
      <c r="BC18" s="46">
        <v>4</v>
      </c>
      <c r="BD18" s="46">
        <v>2</v>
      </c>
      <c r="BE18" s="46">
        <v>0</v>
      </c>
      <c r="BF18" s="48">
        <v>0</v>
      </c>
      <c r="BG18" s="75">
        <v>0</v>
      </c>
      <c r="BH18" s="46">
        <v>0</v>
      </c>
      <c r="BI18" s="46">
        <v>0</v>
      </c>
      <c r="BJ18" s="46">
        <v>0</v>
      </c>
      <c r="BK18" s="48">
        <v>0</v>
      </c>
      <c r="BL18" s="47">
        <v>0</v>
      </c>
      <c r="BM18" s="46">
        <v>0</v>
      </c>
      <c r="BN18" s="46">
        <v>0</v>
      </c>
      <c r="BO18" s="46">
        <v>0</v>
      </c>
      <c r="BP18" s="48">
        <v>0</v>
      </c>
      <c r="BQ18" s="47">
        <v>0</v>
      </c>
      <c r="BR18" s="46">
        <v>0</v>
      </c>
      <c r="BS18" s="46">
        <v>0</v>
      </c>
      <c r="BT18" s="46">
        <v>0</v>
      </c>
      <c r="BU18" s="48">
        <v>0</v>
      </c>
      <c r="BV18" s="47">
        <v>0</v>
      </c>
      <c r="BW18" s="46">
        <v>0</v>
      </c>
      <c r="BX18" s="46">
        <v>0</v>
      </c>
      <c r="BY18" s="48">
        <v>0</v>
      </c>
      <c r="BZ18" s="46">
        <v>0</v>
      </c>
      <c r="CA18" s="46">
        <v>14</v>
      </c>
      <c r="CB18" s="46">
        <v>38</v>
      </c>
      <c r="CC18" s="46">
        <v>2</v>
      </c>
      <c r="CD18" s="46">
        <v>1</v>
      </c>
      <c r="CE18" s="46">
        <v>1</v>
      </c>
      <c r="CF18" s="46">
        <v>0</v>
      </c>
      <c r="CG18" s="46">
        <v>1</v>
      </c>
      <c r="CH18" s="46">
        <v>0</v>
      </c>
      <c r="CI18" s="46">
        <v>2</v>
      </c>
      <c r="CJ18" s="46">
        <v>0</v>
      </c>
      <c r="CK18" s="46">
        <v>6</v>
      </c>
      <c r="CL18" s="46">
        <v>0</v>
      </c>
      <c r="CM18" s="46">
        <v>0</v>
      </c>
      <c r="CN18" s="46">
        <v>0</v>
      </c>
      <c r="CO18" s="46">
        <v>0</v>
      </c>
      <c r="CP18" s="46">
        <v>0</v>
      </c>
      <c r="CQ18" s="46">
        <v>0</v>
      </c>
      <c r="CR18" s="46">
        <v>0</v>
      </c>
      <c r="CS18" s="46">
        <v>0</v>
      </c>
      <c r="CT18" s="46">
        <v>0</v>
      </c>
      <c r="CU18" s="46">
        <v>0</v>
      </c>
      <c r="CV18" s="46">
        <v>0</v>
      </c>
      <c r="CW18" s="46">
        <v>0</v>
      </c>
      <c r="CX18" s="46">
        <v>0</v>
      </c>
      <c r="CY18" s="46">
        <v>0</v>
      </c>
      <c r="CZ18" s="46">
        <v>0</v>
      </c>
      <c r="DA18" s="46">
        <v>0</v>
      </c>
      <c r="DB18" s="46">
        <v>0</v>
      </c>
      <c r="DC18" s="46">
        <v>0</v>
      </c>
      <c r="DD18" s="46">
        <v>0</v>
      </c>
      <c r="DE18" s="46">
        <v>0</v>
      </c>
      <c r="DF18" s="46">
        <v>0</v>
      </c>
      <c r="DG18" s="46">
        <v>0</v>
      </c>
      <c r="DH18" s="46">
        <v>0</v>
      </c>
      <c r="DI18" s="46">
        <v>0</v>
      </c>
      <c r="DJ18" s="48">
        <v>0</v>
      </c>
      <c r="DK18" s="46">
        <v>0</v>
      </c>
      <c r="DL18" s="46">
        <v>0</v>
      </c>
      <c r="DM18" s="46">
        <v>1</v>
      </c>
      <c r="DN18" s="46">
        <v>36</v>
      </c>
      <c r="DO18" s="46">
        <v>0</v>
      </c>
      <c r="DP18" s="46">
        <v>0</v>
      </c>
      <c r="DQ18" s="46">
        <v>0</v>
      </c>
      <c r="DR18" s="46">
        <v>0</v>
      </c>
      <c r="DS18" s="46">
        <v>0</v>
      </c>
      <c r="DT18" s="46">
        <v>0</v>
      </c>
      <c r="DU18" s="46">
        <v>0</v>
      </c>
      <c r="DV18" s="46">
        <v>0</v>
      </c>
      <c r="DW18" s="46">
        <v>0</v>
      </c>
      <c r="DX18" s="48">
        <v>37</v>
      </c>
      <c r="DY18" s="46">
        <v>7466</v>
      </c>
      <c r="DZ18" s="46">
        <v>9280</v>
      </c>
      <c r="EA18" s="59">
        <v>46</v>
      </c>
      <c r="EB18" s="46">
        <v>8</v>
      </c>
      <c r="EC18" s="46">
        <v>16</v>
      </c>
      <c r="ED18" s="48">
        <v>6.7</v>
      </c>
      <c r="EE18" s="46">
        <v>3</v>
      </c>
      <c r="EF18" s="46">
        <v>0</v>
      </c>
      <c r="EG18" s="46">
        <v>2</v>
      </c>
      <c r="EH18" s="46">
        <v>0</v>
      </c>
      <c r="EI18" s="46">
        <v>1</v>
      </c>
      <c r="EJ18" s="46">
        <v>0</v>
      </c>
      <c r="EK18" s="48">
        <v>0</v>
      </c>
    </row>
    <row r="19" spans="1:141" s="46" customFormat="1" ht="15.5" x14ac:dyDescent="0.35">
      <c r="A19" s="46" t="s">
        <v>115</v>
      </c>
      <c r="B19" s="46" t="s">
        <v>130</v>
      </c>
      <c r="C19" s="47">
        <v>26</v>
      </c>
      <c r="D19" s="46">
        <v>7</v>
      </c>
      <c r="E19" s="46">
        <v>23</v>
      </c>
      <c r="F19" s="46">
        <v>8</v>
      </c>
      <c r="G19" s="46">
        <v>2</v>
      </c>
      <c r="H19" s="46">
        <v>2</v>
      </c>
      <c r="I19" s="48">
        <v>4</v>
      </c>
      <c r="J19" s="47">
        <v>17</v>
      </c>
      <c r="K19" s="46">
        <v>3</v>
      </c>
      <c r="L19" s="46">
        <v>35</v>
      </c>
      <c r="M19" s="48">
        <v>7</v>
      </c>
      <c r="N19" s="46">
        <v>0</v>
      </c>
      <c r="P19" s="46">
        <v>-1</v>
      </c>
      <c r="Q19" s="46">
        <v>-1</v>
      </c>
      <c r="R19" s="46">
        <v>-1</v>
      </c>
      <c r="T19" s="46">
        <v>0</v>
      </c>
      <c r="U19" s="46">
        <v>0</v>
      </c>
      <c r="V19" s="46">
        <v>1</v>
      </c>
      <c r="W19" s="46">
        <v>0</v>
      </c>
      <c r="X19" s="46">
        <v>0</v>
      </c>
      <c r="Y19" s="46">
        <v>1</v>
      </c>
      <c r="AA19" s="46">
        <v>0</v>
      </c>
      <c r="AB19" s="46">
        <v>0</v>
      </c>
      <c r="AC19" s="47">
        <v>14</v>
      </c>
      <c r="AD19" s="46">
        <v>5</v>
      </c>
      <c r="AE19" s="46">
        <v>4</v>
      </c>
      <c r="AF19" s="46">
        <v>2</v>
      </c>
      <c r="AG19" s="46">
        <v>3</v>
      </c>
      <c r="AH19" s="46">
        <v>1</v>
      </c>
      <c r="AI19" s="48">
        <v>2</v>
      </c>
      <c r="AJ19" s="47">
        <v>5</v>
      </c>
      <c r="AK19" s="46">
        <v>0</v>
      </c>
      <c r="AL19" s="46">
        <v>2</v>
      </c>
      <c r="AM19" s="46">
        <v>0</v>
      </c>
      <c r="AN19" s="46">
        <v>3</v>
      </c>
      <c r="AO19" s="46">
        <v>0</v>
      </c>
      <c r="AP19" s="48">
        <v>0</v>
      </c>
      <c r="AQ19" s="47">
        <v>32</v>
      </c>
      <c r="AR19" s="46">
        <v>15</v>
      </c>
      <c r="AS19" s="46">
        <v>6</v>
      </c>
      <c r="AT19" s="46">
        <v>7</v>
      </c>
      <c r="AU19" s="46">
        <v>4</v>
      </c>
      <c r="AV19" s="46">
        <v>7</v>
      </c>
      <c r="AW19" s="48">
        <v>5</v>
      </c>
      <c r="AX19" s="47">
        <v>17</v>
      </c>
      <c r="AY19" s="46">
        <v>4</v>
      </c>
      <c r="AZ19" s="46">
        <v>3</v>
      </c>
      <c r="BA19" s="46">
        <v>1</v>
      </c>
      <c r="BB19" s="46">
        <v>0</v>
      </c>
      <c r="BC19" s="46">
        <v>2</v>
      </c>
      <c r="BD19" s="46">
        <v>7</v>
      </c>
      <c r="BE19" s="46">
        <v>0</v>
      </c>
      <c r="BF19" s="48">
        <v>3</v>
      </c>
      <c r="BG19" s="47">
        <v>0</v>
      </c>
      <c r="BH19" s="46">
        <v>0</v>
      </c>
      <c r="BI19" s="46">
        <v>0</v>
      </c>
      <c r="BJ19" s="46">
        <v>0</v>
      </c>
      <c r="BK19" s="48">
        <v>0</v>
      </c>
      <c r="BL19" s="47">
        <v>0</v>
      </c>
      <c r="BM19" s="46">
        <v>0</v>
      </c>
      <c r="BN19" s="46">
        <v>0</v>
      </c>
      <c r="BO19" s="46">
        <v>0</v>
      </c>
      <c r="BP19" s="48">
        <v>0</v>
      </c>
      <c r="BQ19" s="47">
        <v>0</v>
      </c>
      <c r="BR19" s="46">
        <v>0</v>
      </c>
      <c r="BS19" s="46">
        <v>0</v>
      </c>
      <c r="BT19" s="46">
        <v>0</v>
      </c>
      <c r="BU19" s="48">
        <v>0</v>
      </c>
      <c r="BV19" s="47">
        <v>0</v>
      </c>
      <c r="BW19" s="46">
        <v>0</v>
      </c>
      <c r="BX19" s="46">
        <v>0</v>
      </c>
      <c r="BY19" s="48">
        <v>0</v>
      </c>
      <c r="BZ19" s="46">
        <v>0</v>
      </c>
      <c r="CA19" s="46">
        <v>7</v>
      </c>
      <c r="CB19" s="46">
        <v>14</v>
      </c>
      <c r="CC19" s="46">
        <v>0</v>
      </c>
      <c r="CD19" s="46">
        <v>0</v>
      </c>
      <c r="CE19" s="46">
        <v>0</v>
      </c>
      <c r="CF19" s="46">
        <v>0</v>
      </c>
      <c r="CG19" s="46">
        <v>0</v>
      </c>
      <c r="CH19" s="46">
        <v>0</v>
      </c>
      <c r="CI19" s="46">
        <v>0</v>
      </c>
      <c r="CJ19" s="46">
        <v>0</v>
      </c>
      <c r="CK19" s="46">
        <v>0</v>
      </c>
      <c r="CL19" s="46">
        <v>0</v>
      </c>
      <c r="CM19" s="46">
        <v>0</v>
      </c>
      <c r="CN19" s="46">
        <v>0</v>
      </c>
      <c r="CO19" s="46">
        <v>0</v>
      </c>
      <c r="CP19" s="46">
        <v>0</v>
      </c>
      <c r="CQ19" s="46">
        <v>0</v>
      </c>
      <c r="CR19" s="46">
        <v>0</v>
      </c>
      <c r="CS19" s="46">
        <v>0</v>
      </c>
      <c r="CT19" s="46">
        <v>0</v>
      </c>
      <c r="CU19" s="46">
        <v>0</v>
      </c>
      <c r="CV19" s="46">
        <v>0</v>
      </c>
      <c r="CW19" s="46">
        <v>0</v>
      </c>
      <c r="CX19" s="46">
        <v>0</v>
      </c>
      <c r="CY19" s="46">
        <v>0</v>
      </c>
      <c r="CZ19" s="46">
        <v>0</v>
      </c>
      <c r="DA19" s="46">
        <v>0</v>
      </c>
      <c r="DB19" s="46">
        <v>0</v>
      </c>
      <c r="DC19" s="46">
        <v>0</v>
      </c>
      <c r="DD19" s="46">
        <v>0</v>
      </c>
      <c r="DE19" s="46">
        <v>0</v>
      </c>
      <c r="DF19" s="46">
        <v>0</v>
      </c>
      <c r="DG19" s="46">
        <v>0</v>
      </c>
      <c r="DH19" s="46">
        <v>0</v>
      </c>
      <c r="DI19" s="46">
        <v>0</v>
      </c>
      <c r="DJ19" s="48">
        <v>0</v>
      </c>
      <c r="DK19" s="46">
        <v>0</v>
      </c>
      <c r="DL19" s="46">
        <v>0</v>
      </c>
      <c r="DM19" s="46">
        <v>0</v>
      </c>
      <c r="DN19" s="46">
        <v>0</v>
      </c>
      <c r="DO19" s="46">
        <v>0</v>
      </c>
      <c r="DP19" s="46">
        <v>0</v>
      </c>
      <c r="DQ19" s="46">
        <v>0</v>
      </c>
      <c r="DR19" s="46">
        <v>0</v>
      </c>
      <c r="DS19" s="46">
        <v>0</v>
      </c>
      <c r="DT19" s="46">
        <v>0</v>
      </c>
      <c r="DU19" s="46">
        <v>0</v>
      </c>
      <c r="DV19" s="46">
        <v>0</v>
      </c>
      <c r="DW19" s="46">
        <v>0</v>
      </c>
      <c r="DX19" s="48">
        <v>0</v>
      </c>
      <c r="DY19" s="131">
        <v>8020</v>
      </c>
      <c r="DZ19" s="131">
        <v>8010</v>
      </c>
      <c r="EA19" s="59">
        <v>33</v>
      </c>
      <c r="EB19" s="46">
        <v>4</v>
      </c>
      <c r="EC19" s="46">
        <v>20</v>
      </c>
      <c r="ED19" s="48">
        <v>3</v>
      </c>
      <c r="EE19" s="46">
        <v>1</v>
      </c>
      <c r="EF19" s="46">
        <v>1</v>
      </c>
      <c r="EG19" s="46">
        <v>7</v>
      </c>
      <c r="EH19" s="46">
        <v>4</v>
      </c>
      <c r="EI19" s="46">
        <v>0</v>
      </c>
      <c r="EJ19" s="46">
        <v>0</v>
      </c>
      <c r="EK19" s="48">
        <v>0</v>
      </c>
    </row>
    <row r="20" spans="1:141" s="46" customFormat="1" ht="15.5" x14ac:dyDescent="0.35">
      <c r="A20" s="60" t="s">
        <v>115</v>
      </c>
      <c r="B20" s="60" t="s">
        <v>131</v>
      </c>
      <c r="C20" s="61">
        <v>30</v>
      </c>
      <c r="D20" s="60">
        <v>0</v>
      </c>
      <c r="E20" s="60">
        <v>100</v>
      </c>
      <c r="F20" s="60">
        <v>40</v>
      </c>
      <c r="G20" s="60"/>
      <c r="H20" s="60">
        <v>2</v>
      </c>
      <c r="I20" s="62">
        <v>5</v>
      </c>
      <c r="J20" s="61">
        <v>15</v>
      </c>
      <c r="K20" s="60"/>
      <c r="L20" s="60">
        <v>70</v>
      </c>
      <c r="M20" s="62">
        <v>30</v>
      </c>
      <c r="N20" s="60">
        <v>0</v>
      </c>
      <c r="O20" s="60">
        <v>1</v>
      </c>
      <c r="P20" s="60">
        <v>0</v>
      </c>
      <c r="Q20" s="60">
        <v>0</v>
      </c>
      <c r="R20" s="60">
        <v>0</v>
      </c>
      <c r="S20" s="60">
        <v>0</v>
      </c>
      <c r="T20" s="60">
        <v>0</v>
      </c>
      <c r="U20" s="60">
        <v>0</v>
      </c>
      <c r="V20" s="60">
        <v>1</v>
      </c>
      <c r="W20" s="60">
        <v>0</v>
      </c>
      <c r="X20" s="60">
        <v>1</v>
      </c>
      <c r="Y20" s="60">
        <v>0</v>
      </c>
      <c r="Z20" s="60"/>
      <c r="AA20" s="60"/>
      <c r="AB20" s="60">
        <v>1</v>
      </c>
      <c r="AC20" s="61">
        <v>11</v>
      </c>
      <c r="AD20" s="60">
        <v>10</v>
      </c>
      <c r="AE20" s="60">
        <v>1</v>
      </c>
      <c r="AF20" s="60"/>
      <c r="AG20" s="60"/>
      <c r="AH20" s="60">
        <v>1</v>
      </c>
      <c r="AI20" s="62">
        <v>1</v>
      </c>
      <c r="AJ20" s="61">
        <v>0</v>
      </c>
      <c r="AK20" s="60"/>
      <c r="AL20" s="60"/>
      <c r="AM20" s="60"/>
      <c r="AN20" s="60"/>
      <c r="AO20" s="60"/>
      <c r="AP20" s="62"/>
      <c r="AQ20" s="61">
        <v>69</v>
      </c>
      <c r="AR20" s="60">
        <v>31</v>
      </c>
      <c r="AS20" s="60">
        <v>23</v>
      </c>
      <c r="AT20" s="60">
        <v>7</v>
      </c>
      <c r="AU20" s="60">
        <v>8</v>
      </c>
      <c r="AV20" s="60">
        <v>53</v>
      </c>
      <c r="AW20" s="62"/>
      <c r="AX20" s="61">
        <v>32</v>
      </c>
      <c r="AY20" s="60">
        <v>8</v>
      </c>
      <c r="AZ20" s="60">
        <v>1</v>
      </c>
      <c r="BA20" s="60">
        <v>4</v>
      </c>
      <c r="BB20" s="60">
        <v>4</v>
      </c>
      <c r="BC20" s="60">
        <v>10</v>
      </c>
      <c r="BD20" s="60">
        <v>5</v>
      </c>
      <c r="BE20" s="60"/>
      <c r="BF20" s="62">
        <v>2</v>
      </c>
      <c r="BG20" s="61">
        <v>0</v>
      </c>
      <c r="BH20" s="60"/>
      <c r="BI20" s="60"/>
      <c r="BJ20" s="60"/>
      <c r="BK20" s="62"/>
      <c r="BL20" s="61">
        <v>1</v>
      </c>
      <c r="BM20" s="60">
        <v>1</v>
      </c>
      <c r="BN20" s="60"/>
      <c r="BO20" s="60"/>
      <c r="BP20" s="62"/>
      <c r="BQ20" s="61">
        <v>0</v>
      </c>
      <c r="BR20" s="60"/>
      <c r="BS20" s="60"/>
      <c r="BT20" s="60">
        <v>1</v>
      </c>
      <c r="BU20" s="62">
        <v>1</v>
      </c>
      <c r="BV20" s="61">
        <v>0</v>
      </c>
      <c r="BW20" s="60"/>
      <c r="BX20" s="60"/>
      <c r="BY20" s="62"/>
      <c r="BZ20" s="60"/>
      <c r="CA20" s="60">
        <v>8</v>
      </c>
      <c r="CB20" s="60">
        <v>4</v>
      </c>
      <c r="CC20" s="60"/>
      <c r="CD20" s="60"/>
      <c r="CE20" s="60"/>
      <c r="CF20" s="60"/>
      <c r="CG20" s="60"/>
      <c r="CH20" s="60"/>
      <c r="CI20" s="60">
        <v>7</v>
      </c>
      <c r="CJ20" s="60"/>
      <c r="CK20" s="60">
        <v>21</v>
      </c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2">
        <v>0</v>
      </c>
      <c r="DK20" s="60"/>
      <c r="DL20" s="60">
        <v>2</v>
      </c>
      <c r="DM20" s="60">
        <v>6</v>
      </c>
      <c r="DN20" s="60">
        <v>12</v>
      </c>
      <c r="DO20" s="60"/>
      <c r="DP20" s="60"/>
      <c r="DQ20" s="60"/>
      <c r="DR20" s="60"/>
      <c r="DS20" s="60"/>
      <c r="DT20" s="60"/>
      <c r="DU20" s="60"/>
      <c r="DV20" s="60"/>
      <c r="DW20" s="60"/>
      <c r="DX20" s="62">
        <v>20</v>
      </c>
      <c r="DY20" s="60">
        <v>16420</v>
      </c>
      <c r="DZ20" s="60">
        <v>16920</v>
      </c>
      <c r="EA20" s="63">
        <v>49</v>
      </c>
      <c r="EB20" s="60">
        <v>10</v>
      </c>
      <c r="EC20" s="60">
        <v>28</v>
      </c>
      <c r="ED20" s="62">
        <v>3</v>
      </c>
      <c r="EE20" s="60"/>
      <c r="EF20" s="60"/>
      <c r="EG20" s="60">
        <v>4</v>
      </c>
      <c r="EH20" s="60">
        <v>3</v>
      </c>
      <c r="EI20" s="60"/>
      <c r="EJ20" s="60"/>
      <c r="EK20" s="62"/>
    </row>
    <row r="21" spans="1:141" s="46" customFormat="1" ht="15.5" x14ac:dyDescent="0.35">
      <c r="A21" s="46" t="s">
        <v>132</v>
      </c>
      <c r="B21" s="46" t="s">
        <v>133</v>
      </c>
      <c r="C21" s="47">
        <v>20</v>
      </c>
      <c r="D21" s="46">
        <v>55</v>
      </c>
      <c r="E21" s="46">
        <v>60</v>
      </c>
      <c r="F21" s="46">
        <v>60</v>
      </c>
      <c r="G21" s="46">
        <v>1</v>
      </c>
      <c r="H21" s="46">
        <v>0</v>
      </c>
      <c r="I21" s="48">
        <v>5</v>
      </c>
      <c r="J21" s="47">
        <v>10</v>
      </c>
      <c r="K21" s="46">
        <v>45</v>
      </c>
      <c r="L21" s="46">
        <v>50</v>
      </c>
      <c r="M21" s="48">
        <v>170</v>
      </c>
      <c r="N21" s="46">
        <v>0</v>
      </c>
      <c r="O21" s="46">
        <v>1</v>
      </c>
      <c r="P21" s="46">
        <v>1</v>
      </c>
      <c r="Q21" s="46">
        <v>0</v>
      </c>
      <c r="R21" s="46">
        <v>1</v>
      </c>
      <c r="S21" s="46">
        <v>0</v>
      </c>
      <c r="T21" s="46">
        <v>0</v>
      </c>
      <c r="U21" s="46">
        <v>0</v>
      </c>
      <c r="V21" s="46">
        <v>0</v>
      </c>
      <c r="W21" s="46">
        <v>0</v>
      </c>
      <c r="X21" s="46">
        <v>1</v>
      </c>
      <c r="Y21" s="46">
        <v>0</v>
      </c>
      <c r="Z21" s="46">
        <v>0</v>
      </c>
      <c r="AA21" s="46">
        <v>0</v>
      </c>
      <c r="AB21" s="46">
        <v>0</v>
      </c>
      <c r="AC21" s="47">
        <v>14</v>
      </c>
      <c r="AD21" s="46">
        <v>4</v>
      </c>
      <c r="AE21" s="46">
        <v>5</v>
      </c>
      <c r="AF21" s="46">
        <v>3</v>
      </c>
      <c r="AG21" s="46">
        <v>2</v>
      </c>
      <c r="AH21" s="46">
        <v>0</v>
      </c>
      <c r="AI21" s="48">
        <v>0</v>
      </c>
      <c r="AJ21" s="47">
        <v>49</v>
      </c>
      <c r="AK21" s="46">
        <v>26</v>
      </c>
      <c r="AL21" s="46">
        <v>14</v>
      </c>
      <c r="AM21" s="46">
        <v>6</v>
      </c>
      <c r="AN21" s="46">
        <v>3</v>
      </c>
      <c r="AO21" s="46">
        <v>0</v>
      </c>
      <c r="AP21" s="48">
        <v>0</v>
      </c>
      <c r="AQ21" s="47">
        <v>58</v>
      </c>
      <c r="AR21" s="46">
        <v>28</v>
      </c>
      <c r="AS21" s="46">
        <v>21</v>
      </c>
      <c r="AT21" s="46">
        <v>5</v>
      </c>
      <c r="AU21" s="46">
        <v>4</v>
      </c>
      <c r="AV21" s="46">
        <v>7</v>
      </c>
      <c r="AW21" s="48">
        <v>0</v>
      </c>
      <c r="AX21" s="47">
        <v>205</v>
      </c>
      <c r="AY21" s="46">
        <v>34</v>
      </c>
      <c r="AZ21" s="46">
        <v>17</v>
      </c>
      <c r="BA21" s="46">
        <v>31</v>
      </c>
      <c r="BB21" s="46">
        <v>49</v>
      </c>
      <c r="BC21" s="46">
        <v>39</v>
      </c>
      <c r="BD21" s="46">
        <v>35</v>
      </c>
      <c r="BE21" s="46">
        <v>0</v>
      </c>
      <c r="BF21" s="48">
        <v>0</v>
      </c>
      <c r="BG21" s="47">
        <v>0</v>
      </c>
      <c r="BJ21" s="46">
        <v>0</v>
      </c>
      <c r="BK21" s="48">
        <v>0</v>
      </c>
      <c r="BL21" s="47">
        <v>0</v>
      </c>
      <c r="BO21" s="46">
        <v>0</v>
      </c>
      <c r="BP21" s="48">
        <v>0</v>
      </c>
      <c r="BQ21" s="47">
        <v>0</v>
      </c>
      <c r="BT21" s="46">
        <v>0</v>
      </c>
      <c r="BU21" s="48">
        <v>0</v>
      </c>
      <c r="BV21" s="47">
        <v>0</v>
      </c>
      <c r="BW21" s="46">
        <v>0</v>
      </c>
      <c r="BX21" s="46">
        <v>0</v>
      </c>
      <c r="BY21" s="48">
        <v>0</v>
      </c>
      <c r="BZ21" s="46">
        <v>0</v>
      </c>
      <c r="CA21" s="46">
        <v>25</v>
      </c>
      <c r="CB21" s="46">
        <v>30</v>
      </c>
      <c r="CC21" s="46">
        <v>6</v>
      </c>
      <c r="CD21" s="46">
        <v>1</v>
      </c>
      <c r="CE21" s="46">
        <v>0</v>
      </c>
      <c r="CF21" s="46">
        <v>0</v>
      </c>
      <c r="CG21" s="46">
        <v>0</v>
      </c>
      <c r="CH21" s="46">
        <v>0</v>
      </c>
      <c r="CP21" s="46">
        <v>184</v>
      </c>
      <c r="DC21" s="46">
        <v>2</v>
      </c>
      <c r="DE21" s="46">
        <v>1</v>
      </c>
      <c r="DJ21" s="48">
        <v>1</v>
      </c>
      <c r="DN21" s="46">
        <v>3</v>
      </c>
      <c r="DX21" s="48">
        <v>3</v>
      </c>
      <c r="DY21" s="46">
        <v>11787</v>
      </c>
      <c r="DZ21" s="46">
        <v>12220</v>
      </c>
      <c r="EA21" s="59">
        <v>58</v>
      </c>
      <c r="EB21" s="46">
        <v>0</v>
      </c>
      <c r="EC21" s="46">
        <v>0</v>
      </c>
      <c r="ED21" s="48">
        <v>0</v>
      </c>
      <c r="EE21" s="46">
        <v>2</v>
      </c>
      <c r="EF21" s="46">
        <v>1</v>
      </c>
      <c r="EG21" s="46">
        <v>5</v>
      </c>
      <c r="EH21" s="46">
        <v>0</v>
      </c>
      <c r="EI21" s="46">
        <v>0</v>
      </c>
      <c r="EJ21" s="46">
        <v>0</v>
      </c>
      <c r="EK21" s="48">
        <v>0</v>
      </c>
    </row>
    <row r="22" spans="1:141" s="46" customFormat="1" ht="15.5" x14ac:dyDescent="0.35">
      <c r="A22" s="46" t="s">
        <v>132</v>
      </c>
      <c r="B22" s="46" t="s">
        <v>134</v>
      </c>
      <c r="C22" s="47">
        <v>12</v>
      </c>
      <c r="D22" s="46">
        <v>180</v>
      </c>
      <c r="E22" s="46">
        <v>65</v>
      </c>
      <c r="F22" s="46">
        <v>40</v>
      </c>
      <c r="G22" s="46">
        <v>0</v>
      </c>
      <c r="H22" s="46">
        <v>0</v>
      </c>
      <c r="I22" s="48">
        <v>5</v>
      </c>
      <c r="J22" s="47">
        <v>4</v>
      </c>
      <c r="K22" s="46">
        <v>130</v>
      </c>
      <c r="L22" s="46">
        <v>30</v>
      </c>
      <c r="M22" s="48">
        <v>110</v>
      </c>
      <c r="N22" s="46">
        <v>0</v>
      </c>
      <c r="O22" s="46">
        <v>0</v>
      </c>
      <c r="P22" s="46">
        <v>1</v>
      </c>
      <c r="Q22" s="46">
        <v>0</v>
      </c>
      <c r="R22" s="46">
        <v>0</v>
      </c>
      <c r="S22" s="46">
        <v>0</v>
      </c>
      <c r="T22" s="46">
        <v>0</v>
      </c>
      <c r="U22" s="46">
        <v>0</v>
      </c>
      <c r="V22" s="46">
        <v>0</v>
      </c>
      <c r="W22" s="46">
        <v>1</v>
      </c>
      <c r="X22" s="46">
        <v>0</v>
      </c>
      <c r="Y22" s="46">
        <v>0</v>
      </c>
      <c r="Z22" s="46">
        <v>0</v>
      </c>
      <c r="AA22" s="46">
        <v>0</v>
      </c>
      <c r="AB22" s="46">
        <v>0</v>
      </c>
      <c r="AC22" s="47">
        <v>5</v>
      </c>
      <c r="AD22" s="46">
        <v>2</v>
      </c>
      <c r="AE22" s="46">
        <v>2</v>
      </c>
      <c r="AF22" s="46">
        <v>1</v>
      </c>
      <c r="AG22" s="46">
        <v>0</v>
      </c>
      <c r="AH22" s="46">
        <v>0</v>
      </c>
      <c r="AI22" s="48">
        <v>0</v>
      </c>
      <c r="AJ22" s="47">
        <v>174</v>
      </c>
      <c r="AK22" s="46">
        <v>44</v>
      </c>
      <c r="AL22" s="46">
        <v>67</v>
      </c>
      <c r="AM22" s="46">
        <v>26</v>
      </c>
      <c r="AN22" s="46">
        <v>37</v>
      </c>
      <c r="AO22" s="46">
        <v>0</v>
      </c>
      <c r="AP22" s="48">
        <v>0</v>
      </c>
      <c r="AQ22" s="47">
        <v>31</v>
      </c>
      <c r="AR22" s="46">
        <v>9</v>
      </c>
      <c r="AS22" s="46">
        <v>14</v>
      </c>
      <c r="AT22" s="46">
        <v>4</v>
      </c>
      <c r="AU22" s="46">
        <v>4</v>
      </c>
      <c r="AV22" s="46">
        <v>0</v>
      </c>
      <c r="AW22" s="48">
        <v>0</v>
      </c>
      <c r="AX22" s="47">
        <v>123</v>
      </c>
      <c r="AY22" s="46">
        <v>13</v>
      </c>
      <c r="AZ22" s="46">
        <v>9</v>
      </c>
      <c r="BA22" s="46">
        <v>19</v>
      </c>
      <c r="BB22" s="46">
        <v>12</v>
      </c>
      <c r="BC22" s="46">
        <v>39</v>
      </c>
      <c r="BD22" s="46">
        <v>31</v>
      </c>
      <c r="BE22" s="46">
        <v>0</v>
      </c>
      <c r="BF22" s="48">
        <v>0</v>
      </c>
      <c r="BG22" s="47">
        <v>0</v>
      </c>
      <c r="BJ22" s="46">
        <v>0</v>
      </c>
      <c r="BK22" s="48">
        <v>0</v>
      </c>
      <c r="BL22" s="47">
        <v>0</v>
      </c>
      <c r="BO22" s="46">
        <v>0</v>
      </c>
      <c r="BP22" s="48">
        <v>0</v>
      </c>
      <c r="BQ22" s="47">
        <v>0</v>
      </c>
      <c r="BT22" s="46">
        <v>0</v>
      </c>
      <c r="BU22" s="48">
        <v>0</v>
      </c>
      <c r="BV22" s="47">
        <v>1</v>
      </c>
      <c r="BW22" s="46">
        <v>1</v>
      </c>
      <c r="BX22" s="46">
        <v>0</v>
      </c>
      <c r="BY22" s="48">
        <v>0</v>
      </c>
      <c r="BZ22" s="46">
        <v>0</v>
      </c>
      <c r="CA22" s="46">
        <v>2</v>
      </c>
      <c r="CB22" s="46">
        <v>29</v>
      </c>
      <c r="CC22" s="46">
        <v>0</v>
      </c>
      <c r="CD22" s="46">
        <v>0</v>
      </c>
      <c r="CE22" s="46">
        <v>0</v>
      </c>
      <c r="CF22" s="46">
        <v>0</v>
      </c>
      <c r="CG22" s="46">
        <v>0</v>
      </c>
      <c r="CH22" s="46">
        <v>0</v>
      </c>
      <c r="CT22" s="46">
        <v>3</v>
      </c>
      <c r="CX22" s="46">
        <v>2</v>
      </c>
      <c r="DA22" s="46">
        <v>2</v>
      </c>
      <c r="DC22" s="46">
        <v>19</v>
      </c>
      <c r="DE22" s="46">
        <v>2</v>
      </c>
      <c r="DF22" s="46">
        <v>3</v>
      </c>
      <c r="DG22" s="46">
        <v>7</v>
      </c>
      <c r="DH22" s="46">
        <v>296</v>
      </c>
      <c r="DJ22" s="48">
        <v>308</v>
      </c>
      <c r="DK22" s="46">
        <v>106</v>
      </c>
      <c r="DL22" s="46">
        <v>8</v>
      </c>
      <c r="DM22" s="46">
        <v>50</v>
      </c>
      <c r="DN22" s="46">
        <v>50</v>
      </c>
      <c r="DO22" s="46">
        <v>12</v>
      </c>
      <c r="DP22" s="46">
        <v>30</v>
      </c>
      <c r="DQ22" s="46">
        <v>29</v>
      </c>
      <c r="DR22" s="46">
        <v>0</v>
      </c>
      <c r="DS22" s="46">
        <v>2</v>
      </c>
      <c r="DT22" s="46">
        <v>0</v>
      </c>
      <c r="DU22" s="46">
        <v>0</v>
      </c>
      <c r="DV22" s="46">
        <v>0</v>
      </c>
      <c r="DW22" s="46">
        <v>16</v>
      </c>
      <c r="DX22" s="48">
        <v>303</v>
      </c>
      <c r="DY22" s="46">
        <v>15026</v>
      </c>
      <c r="DZ22" s="46">
        <v>15790</v>
      </c>
      <c r="EA22" s="59">
        <v>48</v>
      </c>
      <c r="EB22" s="46">
        <v>15</v>
      </c>
      <c r="EC22" s="46">
        <v>15</v>
      </c>
      <c r="ED22" s="48">
        <v>0</v>
      </c>
      <c r="EE22" s="46">
        <v>0</v>
      </c>
      <c r="EF22" s="46">
        <v>3</v>
      </c>
      <c r="EG22" s="46">
        <v>9</v>
      </c>
      <c r="EH22" s="46">
        <v>1</v>
      </c>
      <c r="EI22" s="46">
        <v>0</v>
      </c>
      <c r="EJ22" s="46">
        <v>0</v>
      </c>
      <c r="EK22" s="48">
        <v>0</v>
      </c>
    </row>
    <row r="23" spans="1:141" s="46" customFormat="1" ht="15.5" x14ac:dyDescent="0.35">
      <c r="A23" s="46" t="s">
        <v>132</v>
      </c>
      <c r="B23" s="46" t="s">
        <v>135</v>
      </c>
      <c r="C23" s="47">
        <v>16</v>
      </c>
      <c r="D23" s="46">
        <v>49</v>
      </c>
      <c r="E23" s="46">
        <v>60</v>
      </c>
      <c r="F23" s="46">
        <v>65</v>
      </c>
      <c r="G23" s="46">
        <v>0</v>
      </c>
      <c r="H23" s="46">
        <v>0</v>
      </c>
      <c r="I23" s="48">
        <v>6</v>
      </c>
      <c r="J23" s="47">
        <v>7</v>
      </c>
      <c r="K23" s="46">
        <v>32</v>
      </c>
      <c r="L23" s="46">
        <v>45</v>
      </c>
      <c r="M23" s="48">
        <v>170</v>
      </c>
      <c r="N23" s="46">
        <v>1</v>
      </c>
      <c r="O23" s="46">
        <v>1</v>
      </c>
      <c r="P23" s="46">
        <v>1</v>
      </c>
      <c r="Q23" s="46">
        <v>1</v>
      </c>
      <c r="R23" s="46">
        <v>0</v>
      </c>
      <c r="S23" s="46">
        <v>0</v>
      </c>
      <c r="T23" s="46">
        <v>0</v>
      </c>
      <c r="U23" s="46">
        <v>0</v>
      </c>
      <c r="V23" s="46">
        <v>0</v>
      </c>
      <c r="W23" s="46">
        <v>0</v>
      </c>
      <c r="X23" s="46">
        <v>-1</v>
      </c>
      <c r="Y23" s="46">
        <v>0</v>
      </c>
      <c r="Z23" s="46">
        <v>0</v>
      </c>
      <c r="AA23" s="46">
        <v>0</v>
      </c>
      <c r="AB23" s="46">
        <v>0</v>
      </c>
      <c r="AC23" s="47">
        <v>8</v>
      </c>
      <c r="AD23" s="46">
        <v>3</v>
      </c>
      <c r="AE23" s="46">
        <v>2</v>
      </c>
      <c r="AF23" s="46">
        <v>3</v>
      </c>
      <c r="AG23" s="46">
        <v>0</v>
      </c>
      <c r="AH23" s="46">
        <v>0</v>
      </c>
      <c r="AI23" s="48">
        <v>0</v>
      </c>
      <c r="AJ23" s="47">
        <v>31</v>
      </c>
      <c r="AK23" s="46">
        <v>16</v>
      </c>
      <c r="AL23" s="46">
        <v>7</v>
      </c>
      <c r="AM23" s="46">
        <v>6</v>
      </c>
      <c r="AN23" s="46">
        <v>2</v>
      </c>
      <c r="AO23" s="46">
        <v>0</v>
      </c>
      <c r="AP23" s="48">
        <v>0</v>
      </c>
      <c r="AQ23" s="47">
        <v>56</v>
      </c>
      <c r="AR23" s="46">
        <v>25</v>
      </c>
      <c r="AS23" s="46">
        <v>17</v>
      </c>
      <c r="AT23" s="46">
        <v>7</v>
      </c>
      <c r="AU23" s="46">
        <v>7</v>
      </c>
      <c r="AV23" s="46">
        <v>6</v>
      </c>
      <c r="AW23" s="48">
        <v>0</v>
      </c>
      <c r="AX23" s="47">
        <v>225</v>
      </c>
      <c r="AY23" s="46">
        <v>29</v>
      </c>
      <c r="AZ23" s="46">
        <v>22</v>
      </c>
      <c r="BA23" s="46">
        <v>35</v>
      </c>
      <c r="BB23" s="46">
        <v>55</v>
      </c>
      <c r="BC23" s="46">
        <v>54</v>
      </c>
      <c r="BD23" s="46">
        <v>30</v>
      </c>
      <c r="BE23" s="46">
        <v>0</v>
      </c>
      <c r="BF23" s="48">
        <v>0</v>
      </c>
      <c r="BG23" s="47">
        <v>0</v>
      </c>
      <c r="BJ23" s="46">
        <v>0</v>
      </c>
      <c r="BK23" s="48">
        <v>0</v>
      </c>
      <c r="BL23" s="47">
        <v>0</v>
      </c>
      <c r="BO23" s="46">
        <v>0</v>
      </c>
      <c r="BP23" s="48">
        <v>0</v>
      </c>
      <c r="BQ23" s="47">
        <v>0</v>
      </c>
      <c r="BT23" s="46">
        <v>0</v>
      </c>
      <c r="BU23" s="48">
        <v>0</v>
      </c>
      <c r="BV23" s="47">
        <v>0</v>
      </c>
      <c r="BW23" s="46">
        <v>0</v>
      </c>
      <c r="BX23" s="46">
        <v>0</v>
      </c>
      <c r="BY23" s="48">
        <v>0</v>
      </c>
      <c r="BZ23" s="46">
        <v>0</v>
      </c>
      <c r="CA23" s="46">
        <v>25</v>
      </c>
      <c r="CB23" s="46">
        <v>28</v>
      </c>
      <c r="CC23" s="46">
        <v>0</v>
      </c>
      <c r="CD23" s="46">
        <v>0</v>
      </c>
      <c r="CE23" s="46">
        <v>0</v>
      </c>
      <c r="CF23" s="46">
        <v>0</v>
      </c>
      <c r="CG23" s="46">
        <v>0</v>
      </c>
      <c r="CH23" s="46">
        <v>0</v>
      </c>
      <c r="CI23" s="46">
        <v>1</v>
      </c>
      <c r="CP23" s="46">
        <v>208</v>
      </c>
      <c r="CR23" s="46">
        <v>2</v>
      </c>
      <c r="CT23" s="46">
        <v>1</v>
      </c>
      <c r="DC23" s="46">
        <v>76</v>
      </c>
      <c r="DE23" s="46">
        <v>6</v>
      </c>
      <c r="DH23" s="46">
        <v>89</v>
      </c>
      <c r="DI23" s="46">
        <v>7</v>
      </c>
      <c r="DJ23" s="48">
        <v>102</v>
      </c>
      <c r="DK23" s="46">
        <v>61</v>
      </c>
      <c r="DL23" s="46">
        <v>0</v>
      </c>
      <c r="DM23" s="46">
        <v>1</v>
      </c>
      <c r="DN23" s="46">
        <v>20</v>
      </c>
      <c r="DO23" s="46">
        <v>0</v>
      </c>
      <c r="DP23" s="46">
        <v>25</v>
      </c>
      <c r="DQ23" s="46">
        <v>7</v>
      </c>
      <c r="DW23" s="46">
        <v>0</v>
      </c>
      <c r="DX23" s="48">
        <v>114</v>
      </c>
      <c r="DY23" s="46">
        <v>15522</v>
      </c>
      <c r="DZ23" s="46">
        <v>18280</v>
      </c>
      <c r="EA23" s="59">
        <v>54</v>
      </c>
      <c r="EB23" s="46">
        <v>0</v>
      </c>
      <c r="EC23" s="46">
        <v>0</v>
      </c>
      <c r="ED23" s="48">
        <v>0</v>
      </c>
      <c r="EE23" s="46">
        <v>1</v>
      </c>
      <c r="EF23" s="46">
        <v>0</v>
      </c>
      <c r="EG23" s="46">
        <v>11</v>
      </c>
      <c r="EH23" s="46">
        <v>2</v>
      </c>
      <c r="EI23" s="46">
        <v>1</v>
      </c>
      <c r="EJ23" s="46">
        <v>0</v>
      </c>
      <c r="EK23" s="48">
        <v>0</v>
      </c>
    </row>
    <row r="24" spans="1:141" s="46" customFormat="1" ht="15.5" x14ac:dyDescent="0.35">
      <c r="A24" s="46" t="s">
        <v>132</v>
      </c>
      <c r="B24" s="46" t="s">
        <v>136</v>
      </c>
      <c r="C24" s="47">
        <v>20</v>
      </c>
      <c r="D24" s="46">
        <v>85</v>
      </c>
      <c r="E24" s="46">
        <v>75</v>
      </c>
      <c r="F24" s="46">
        <v>35</v>
      </c>
      <c r="G24" s="46">
        <v>0</v>
      </c>
      <c r="H24" s="46">
        <v>0</v>
      </c>
      <c r="I24" s="48">
        <v>3</v>
      </c>
      <c r="J24" s="47">
        <v>7</v>
      </c>
      <c r="K24" s="46">
        <v>66</v>
      </c>
      <c r="L24" s="46">
        <v>35</v>
      </c>
      <c r="M24" s="48">
        <v>65</v>
      </c>
      <c r="N24" s="46">
        <v>0</v>
      </c>
      <c r="O24" s="46">
        <v>0</v>
      </c>
      <c r="P24" s="46">
        <v>0</v>
      </c>
      <c r="Q24" s="46">
        <v>0</v>
      </c>
      <c r="R24" s="46">
        <v>0</v>
      </c>
      <c r="S24" s="46">
        <v>0</v>
      </c>
      <c r="T24" s="46">
        <v>0</v>
      </c>
      <c r="U24" s="46">
        <v>0</v>
      </c>
      <c r="V24" s="46">
        <v>0</v>
      </c>
      <c r="W24" s="46">
        <v>0</v>
      </c>
      <c r="X24" s="46">
        <v>0</v>
      </c>
      <c r="Y24" s="46">
        <v>-1</v>
      </c>
      <c r="Z24" s="46">
        <v>0</v>
      </c>
      <c r="AA24" s="46">
        <v>0</v>
      </c>
      <c r="AB24" s="46">
        <v>0</v>
      </c>
      <c r="AC24" s="47">
        <v>10</v>
      </c>
      <c r="AD24" s="46">
        <v>0</v>
      </c>
      <c r="AE24" s="46">
        <v>7</v>
      </c>
      <c r="AF24" s="46">
        <v>0</v>
      </c>
      <c r="AG24" s="46">
        <v>3</v>
      </c>
      <c r="AH24" s="46">
        <v>0</v>
      </c>
      <c r="AI24" s="48">
        <v>0</v>
      </c>
      <c r="AJ24" s="47">
        <v>70</v>
      </c>
      <c r="AK24" s="46">
        <v>14</v>
      </c>
      <c r="AL24" s="46">
        <v>27</v>
      </c>
      <c r="AM24" s="46">
        <v>13</v>
      </c>
      <c r="AN24" s="46">
        <v>16</v>
      </c>
      <c r="AO24" s="46">
        <v>0</v>
      </c>
      <c r="AP24" s="48">
        <v>0</v>
      </c>
      <c r="AQ24" s="47">
        <v>38</v>
      </c>
      <c r="AR24" s="46">
        <v>14</v>
      </c>
      <c r="AS24" s="46">
        <v>10</v>
      </c>
      <c r="AT24" s="46">
        <v>10</v>
      </c>
      <c r="AU24" s="46">
        <v>4</v>
      </c>
      <c r="AV24" s="46">
        <v>1</v>
      </c>
      <c r="AW24" s="48">
        <v>0</v>
      </c>
      <c r="AX24" s="47">
        <v>62</v>
      </c>
      <c r="AY24" s="46">
        <v>9</v>
      </c>
      <c r="AZ24" s="46">
        <v>5</v>
      </c>
      <c r="BA24" s="46">
        <v>4</v>
      </c>
      <c r="BB24" s="46">
        <v>7</v>
      </c>
      <c r="BC24" s="46">
        <v>22</v>
      </c>
      <c r="BD24" s="46">
        <v>15</v>
      </c>
      <c r="BE24" s="46">
        <v>0</v>
      </c>
      <c r="BF24" s="48">
        <v>0</v>
      </c>
      <c r="BG24" s="47">
        <v>0</v>
      </c>
      <c r="BJ24" s="46">
        <v>0</v>
      </c>
      <c r="BK24" s="48">
        <v>0</v>
      </c>
      <c r="BL24" s="47">
        <v>0</v>
      </c>
      <c r="BO24" s="46">
        <v>0</v>
      </c>
      <c r="BP24" s="48">
        <v>0</v>
      </c>
      <c r="BQ24" s="47">
        <v>0</v>
      </c>
      <c r="BT24" s="46">
        <v>0</v>
      </c>
      <c r="BU24" s="48">
        <v>0</v>
      </c>
      <c r="BV24" s="47">
        <v>0</v>
      </c>
      <c r="BW24" s="46">
        <v>0</v>
      </c>
      <c r="BX24" s="46">
        <v>0</v>
      </c>
      <c r="BY24" s="48">
        <v>0</v>
      </c>
      <c r="BZ24" s="46">
        <v>0</v>
      </c>
      <c r="CA24" s="46">
        <v>16</v>
      </c>
      <c r="CB24" s="46">
        <v>11</v>
      </c>
      <c r="CC24" s="46">
        <v>0</v>
      </c>
      <c r="CD24" s="46">
        <v>0</v>
      </c>
      <c r="CE24" s="46">
        <v>0</v>
      </c>
      <c r="CF24" s="46">
        <v>0</v>
      </c>
      <c r="CG24" s="46">
        <v>0</v>
      </c>
      <c r="CH24" s="46">
        <v>0</v>
      </c>
      <c r="CW24" s="46">
        <v>2</v>
      </c>
      <c r="DJ24" s="48">
        <v>0</v>
      </c>
      <c r="DX24" s="48">
        <v>0</v>
      </c>
      <c r="DY24" s="46">
        <v>8214</v>
      </c>
      <c r="DZ24" s="46">
        <v>8260</v>
      </c>
      <c r="EA24" s="59">
        <v>18</v>
      </c>
      <c r="EB24" s="46">
        <v>8</v>
      </c>
      <c r="EC24" s="46">
        <v>6</v>
      </c>
      <c r="ED24" s="48">
        <v>0</v>
      </c>
      <c r="EE24" s="46">
        <v>0</v>
      </c>
      <c r="EF24" s="46">
        <v>2</v>
      </c>
      <c r="EG24" s="46">
        <v>4</v>
      </c>
      <c r="EH24" s="46">
        <v>0</v>
      </c>
      <c r="EI24" s="46">
        <v>0</v>
      </c>
      <c r="EJ24" s="46">
        <v>1</v>
      </c>
      <c r="EK24" s="48">
        <v>0</v>
      </c>
    </row>
    <row r="25" spans="1:141" s="46" customFormat="1" ht="15.5" x14ac:dyDescent="0.35">
      <c r="A25" s="46" t="s">
        <v>132</v>
      </c>
      <c r="B25" s="46" t="s">
        <v>137</v>
      </c>
      <c r="C25" s="47">
        <v>10</v>
      </c>
      <c r="D25" s="46">
        <v>70</v>
      </c>
      <c r="E25" s="46">
        <v>55</v>
      </c>
      <c r="F25" s="46">
        <v>25</v>
      </c>
      <c r="G25" s="46">
        <v>0</v>
      </c>
      <c r="H25" s="46">
        <v>0</v>
      </c>
      <c r="I25" s="48">
        <v>6</v>
      </c>
      <c r="J25" s="47">
        <v>8</v>
      </c>
      <c r="K25" s="46">
        <v>73</v>
      </c>
      <c r="L25" s="46">
        <v>22</v>
      </c>
      <c r="M25" s="48">
        <v>70</v>
      </c>
      <c r="N25" s="46">
        <v>1</v>
      </c>
      <c r="P25" s="46">
        <v>1</v>
      </c>
      <c r="Q25" s="46">
        <v>1</v>
      </c>
      <c r="R25" s="46">
        <v>1</v>
      </c>
      <c r="X25" s="46">
        <v>0</v>
      </c>
      <c r="Y25" s="46">
        <v>0</v>
      </c>
      <c r="AC25" s="75">
        <v>7</v>
      </c>
      <c r="AD25" s="46">
        <v>3</v>
      </c>
      <c r="AE25" s="46">
        <v>2</v>
      </c>
      <c r="AF25" s="46">
        <v>1</v>
      </c>
      <c r="AG25" s="46">
        <v>1</v>
      </c>
      <c r="AH25" s="46">
        <v>0</v>
      </c>
      <c r="AI25" s="48">
        <v>0</v>
      </c>
      <c r="AJ25" s="47">
        <v>69</v>
      </c>
      <c r="AK25" s="46">
        <v>25</v>
      </c>
      <c r="AL25" s="46">
        <v>24</v>
      </c>
      <c r="AM25" s="46">
        <v>9</v>
      </c>
      <c r="AN25" s="46">
        <v>11</v>
      </c>
      <c r="AO25" s="46">
        <v>1</v>
      </c>
      <c r="AP25" s="48">
        <v>0</v>
      </c>
      <c r="AQ25" s="47">
        <v>18</v>
      </c>
      <c r="AR25" s="46">
        <v>6</v>
      </c>
      <c r="AS25" s="46">
        <v>8</v>
      </c>
      <c r="AT25" s="46">
        <v>1</v>
      </c>
      <c r="AU25" s="46">
        <v>3</v>
      </c>
      <c r="AW25" s="48"/>
      <c r="AX25" s="47">
        <v>93</v>
      </c>
      <c r="AY25" s="46">
        <v>12</v>
      </c>
      <c r="AZ25" s="46">
        <v>6</v>
      </c>
      <c r="BA25" s="46">
        <v>16</v>
      </c>
      <c r="BB25" s="46">
        <v>14</v>
      </c>
      <c r="BC25" s="46">
        <v>25</v>
      </c>
      <c r="BD25" s="46">
        <v>20</v>
      </c>
      <c r="BF25" s="48"/>
      <c r="BG25" s="47">
        <v>0</v>
      </c>
      <c r="BK25" s="48"/>
      <c r="BL25" s="47">
        <v>0</v>
      </c>
      <c r="BP25" s="48"/>
      <c r="BQ25" s="47">
        <v>0</v>
      </c>
      <c r="BU25" s="48"/>
      <c r="BV25" s="47">
        <v>0</v>
      </c>
      <c r="BY25" s="48"/>
      <c r="CA25" s="46">
        <v>2</v>
      </c>
      <c r="CB25" s="46">
        <v>11</v>
      </c>
      <c r="CP25" s="46">
        <v>166</v>
      </c>
      <c r="DJ25" s="48">
        <v>0</v>
      </c>
      <c r="DK25" s="46">
        <v>10</v>
      </c>
      <c r="DM25" s="46">
        <v>62</v>
      </c>
      <c r="DN25" s="46">
        <v>5</v>
      </c>
      <c r="DO25" s="46">
        <v>5</v>
      </c>
      <c r="DQ25" s="46">
        <v>11</v>
      </c>
      <c r="DX25" s="48">
        <v>93</v>
      </c>
      <c r="DY25" s="46">
        <v>11190</v>
      </c>
      <c r="DZ25" s="46">
        <v>11190</v>
      </c>
      <c r="EA25" s="59">
        <v>31</v>
      </c>
      <c r="EB25" s="46">
        <v>11</v>
      </c>
      <c r="EC25" s="46">
        <v>20</v>
      </c>
      <c r="ED25" s="48">
        <v>0</v>
      </c>
      <c r="EG25" s="46">
        <v>8</v>
      </c>
      <c r="EK25" s="48"/>
    </row>
    <row r="26" spans="1:141" s="46" customFormat="1" ht="15.5" x14ac:dyDescent="0.35">
      <c r="A26" s="46" t="s">
        <v>132</v>
      </c>
      <c r="B26" s="46" t="s">
        <v>138</v>
      </c>
      <c r="C26" s="47">
        <v>16</v>
      </c>
      <c r="D26" s="46">
        <v>20</v>
      </c>
      <c r="E26" s="46">
        <v>40</v>
      </c>
      <c r="F26" s="46">
        <v>15</v>
      </c>
      <c r="G26" s="46">
        <v>0</v>
      </c>
      <c r="H26" s="46">
        <v>1</v>
      </c>
      <c r="I26" s="48">
        <v>2</v>
      </c>
      <c r="J26" s="47">
        <v>12</v>
      </c>
      <c r="K26" s="46">
        <v>25</v>
      </c>
      <c r="L26" s="46">
        <v>33</v>
      </c>
      <c r="M26" s="48">
        <v>70</v>
      </c>
      <c r="N26" s="46">
        <v>0</v>
      </c>
      <c r="O26" s="46">
        <v>0</v>
      </c>
      <c r="P26" s="46">
        <v>1</v>
      </c>
      <c r="Q26" s="46">
        <v>1</v>
      </c>
      <c r="R26" s="46">
        <v>-1</v>
      </c>
      <c r="S26" s="46">
        <v>0</v>
      </c>
      <c r="T26" s="46">
        <v>0</v>
      </c>
      <c r="U26" s="46">
        <v>0</v>
      </c>
      <c r="V26" s="46">
        <v>0</v>
      </c>
      <c r="W26" s="46">
        <v>1</v>
      </c>
      <c r="X26" s="46">
        <v>0</v>
      </c>
      <c r="Y26" s="46">
        <v>-1</v>
      </c>
      <c r="Z26" s="46">
        <v>0</v>
      </c>
      <c r="AA26" s="46">
        <v>0</v>
      </c>
      <c r="AB26" s="46">
        <v>0</v>
      </c>
      <c r="AC26" s="47">
        <v>9</v>
      </c>
      <c r="AD26" s="46">
        <v>4</v>
      </c>
      <c r="AE26" s="46">
        <v>3</v>
      </c>
      <c r="AF26" s="46">
        <v>0</v>
      </c>
      <c r="AG26" s="46">
        <v>2</v>
      </c>
      <c r="AH26" s="46">
        <v>0</v>
      </c>
      <c r="AI26" s="48">
        <v>0</v>
      </c>
      <c r="AJ26" s="47">
        <v>26</v>
      </c>
      <c r="AK26" s="46">
        <v>22</v>
      </c>
      <c r="AL26" s="46">
        <v>3</v>
      </c>
      <c r="AM26" s="46">
        <v>0</v>
      </c>
      <c r="AN26" s="46">
        <v>1</v>
      </c>
      <c r="AO26" s="46">
        <v>0</v>
      </c>
      <c r="AP26" s="48">
        <v>0</v>
      </c>
      <c r="AQ26" s="47">
        <v>42</v>
      </c>
      <c r="AR26" s="46">
        <v>16</v>
      </c>
      <c r="AS26" s="46">
        <v>14</v>
      </c>
      <c r="AT26" s="46">
        <v>7</v>
      </c>
      <c r="AU26" s="46">
        <v>5</v>
      </c>
      <c r="AV26" s="46">
        <v>7</v>
      </c>
      <c r="AW26" s="48">
        <v>0</v>
      </c>
      <c r="AX26" s="47">
        <v>80</v>
      </c>
      <c r="AY26" s="46">
        <v>15</v>
      </c>
      <c r="AZ26" s="46">
        <v>3</v>
      </c>
      <c r="BA26" s="46">
        <v>15</v>
      </c>
      <c r="BB26" s="46">
        <v>12</v>
      </c>
      <c r="BC26" s="46">
        <v>19</v>
      </c>
      <c r="BD26" s="46">
        <v>16</v>
      </c>
      <c r="BE26" s="46">
        <v>0</v>
      </c>
      <c r="BF26" s="48">
        <v>0</v>
      </c>
      <c r="BG26" s="47">
        <v>0</v>
      </c>
      <c r="BJ26" s="46">
        <v>0</v>
      </c>
      <c r="BK26" s="48">
        <v>0</v>
      </c>
      <c r="BL26" s="47">
        <v>0</v>
      </c>
      <c r="BO26" s="46">
        <v>0</v>
      </c>
      <c r="BP26" s="48">
        <v>0</v>
      </c>
      <c r="BQ26" s="47">
        <v>0</v>
      </c>
      <c r="BT26" s="46">
        <v>0</v>
      </c>
      <c r="BU26" s="48">
        <v>0</v>
      </c>
      <c r="BV26" s="47">
        <v>0</v>
      </c>
      <c r="BW26" s="46">
        <v>0</v>
      </c>
      <c r="BX26" s="46">
        <v>0</v>
      </c>
      <c r="BY26" s="48">
        <v>0</v>
      </c>
      <c r="BZ26" s="46">
        <v>0</v>
      </c>
      <c r="CA26" s="46">
        <v>3</v>
      </c>
      <c r="CB26" s="46">
        <v>11</v>
      </c>
      <c r="CC26" s="46">
        <v>7</v>
      </c>
      <c r="CD26" s="46">
        <v>0</v>
      </c>
      <c r="CE26" s="46">
        <v>0</v>
      </c>
      <c r="CF26" s="46">
        <v>0</v>
      </c>
      <c r="CG26" s="46">
        <v>0</v>
      </c>
      <c r="CH26" s="46">
        <v>0</v>
      </c>
      <c r="CP26" s="46">
        <v>97</v>
      </c>
      <c r="DJ26" s="48">
        <v>0</v>
      </c>
      <c r="DK26" s="46">
        <v>0</v>
      </c>
      <c r="DM26" s="46">
        <v>1</v>
      </c>
      <c r="DN26" s="46">
        <v>11</v>
      </c>
      <c r="DQ26" s="46">
        <v>2</v>
      </c>
      <c r="DX26" s="48">
        <v>14</v>
      </c>
      <c r="DY26" s="46">
        <v>7660</v>
      </c>
      <c r="DZ26" s="46">
        <v>7740</v>
      </c>
      <c r="EA26" s="59">
        <v>19</v>
      </c>
      <c r="EB26" s="46">
        <v>7</v>
      </c>
      <c r="EC26" s="46">
        <v>8</v>
      </c>
      <c r="ED26" s="48">
        <v>0</v>
      </c>
      <c r="EE26" s="46">
        <v>2</v>
      </c>
      <c r="EF26" s="46">
        <v>0</v>
      </c>
      <c r="EG26" s="46">
        <v>7</v>
      </c>
      <c r="EH26" s="46">
        <v>0</v>
      </c>
      <c r="EI26" s="46">
        <v>1</v>
      </c>
      <c r="EJ26" s="46">
        <v>0</v>
      </c>
      <c r="EK26" s="48">
        <v>0</v>
      </c>
    </row>
    <row r="27" spans="1:141" s="46" customFormat="1" ht="15.5" x14ac:dyDescent="0.35">
      <c r="A27" s="46" t="s">
        <v>132</v>
      </c>
      <c r="B27" s="46" t="s">
        <v>139</v>
      </c>
      <c r="C27" s="47">
        <v>12</v>
      </c>
      <c r="D27" s="46">
        <v>45</v>
      </c>
      <c r="E27" s="46">
        <v>60</v>
      </c>
      <c r="F27" s="46">
        <v>50</v>
      </c>
      <c r="G27" s="46">
        <v>0</v>
      </c>
      <c r="H27" s="46">
        <v>0</v>
      </c>
      <c r="I27" s="48">
        <v>4</v>
      </c>
      <c r="J27" s="47">
        <v>6</v>
      </c>
      <c r="K27" s="46">
        <v>28</v>
      </c>
      <c r="L27" s="46">
        <v>45</v>
      </c>
      <c r="M27" s="48">
        <v>120</v>
      </c>
      <c r="N27" s="46">
        <v>1</v>
      </c>
      <c r="O27" s="46">
        <v>0</v>
      </c>
      <c r="P27" s="46">
        <v>1</v>
      </c>
      <c r="Q27" s="46">
        <v>1</v>
      </c>
      <c r="R27" s="46">
        <v>0</v>
      </c>
      <c r="S27" s="46">
        <v>0</v>
      </c>
      <c r="T27" s="46">
        <v>0</v>
      </c>
      <c r="U27" s="46">
        <v>0</v>
      </c>
      <c r="V27" s="46">
        <v>0</v>
      </c>
      <c r="W27" s="46">
        <v>0</v>
      </c>
      <c r="X27" s="46">
        <v>0</v>
      </c>
      <c r="Y27" s="46">
        <v>-1</v>
      </c>
      <c r="Z27" s="46">
        <v>0</v>
      </c>
      <c r="AA27" s="46">
        <v>0</v>
      </c>
      <c r="AB27" s="46">
        <v>0</v>
      </c>
      <c r="AC27" s="47">
        <v>8</v>
      </c>
      <c r="AD27" s="46">
        <v>2</v>
      </c>
      <c r="AE27" s="46">
        <v>3</v>
      </c>
      <c r="AF27" s="46">
        <v>2</v>
      </c>
      <c r="AG27" s="46">
        <v>1</v>
      </c>
      <c r="AH27" s="46">
        <v>0</v>
      </c>
      <c r="AI27" s="48">
        <v>0</v>
      </c>
      <c r="AJ27" s="47">
        <v>30</v>
      </c>
      <c r="AK27" s="46">
        <v>10</v>
      </c>
      <c r="AL27" s="46">
        <v>12</v>
      </c>
      <c r="AM27" s="46">
        <v>3</v>
      </c>
      <c r="AN27" s="46">
        <v>5</v>
      </c>
      <c r="AO27" s="46">
        <v>0</v>
      </c>
      <c r="AP27" s="48">
        <v>0</v>
      </c>
      <c r="AQ27" s="47">
        <v>46</v>
      </c>
      <c r="AR27" s="46">
        <v>19</v>
      </c>
      <c r="AS27" s="46">
        <v>13</v>
      </c>
      <c r="AT27" s="46">
        <v>6</v>
      </c>
      <c r="AU27" s="46">
        <v>8</v>
      </c>
      <c r="AV27" s="46">
        <v>6</v>
      </c>
      <c r="AW27" s="48">
        <v>0</v>
      </c>
      <c r="AX27" s="47">
        <v>129</v>
      </c>
      <c r="AY27" s="46">
        <v>22</v>
      </c>
      <c r="AZ27" s="46">
        <v>20</v>
      </c>
      <c r="BA27" s="46">
        <v>19</v>
      </c>
      <c r="BB27" s="46">
        <v>25</v>
      </c>
      <c r="BC27" s="46">
        <v>24</v>
      </c>
      <c r="BD27" s="46">
        <v>19</v>
      </c>
      <c r="BE27" s="46">
        <v>0</v>
      </c>
      <c r="BF27" s="48">
        <v>0</v>
      </c>
      <c r="BG27" s="47">
        <v>0</v>
      </c>
      <c r="BJ27" s="46">
        <v>0</v>
      </c>
      <c r="BK27" s="48">
        <v>0</v>
      </c>
      <c r="BL27" s="47">
        <v>0</v>
      </c>
      <c r="BO27" s="46">
        <v>0</v>
      </c>
      <c r="BP27" s="48">
        <v>0</v>
      </c>
      <c r="BQ27" s="47">
        <v>0</v>
      </c>
      <c r="BT27" s="46">
        <v>0</v>
      </c>
      <c r="BU27" s="48">
        <v>0</v>
      </c>
      <c r="BV27" s="47">
        <v>0</v>
      </c>
      <c r="BW27" s="46">
        <v>0</v>
      </c>
      <c r="BX27" s="46">
        <v>0</v>
      </c>
      <c r="BY27" s="48">
        <v>0</v>
      </c>
      <c r="BZ27" s="46">
        <v>0</v>
      </c>
      <c r="CA27" s="46">
        <v>26</v>
      </c>
      <c r="CB27" s="46">
        <v>57</v>
      </c>
      <c r="CC27" s="46">
        <v>34</v>
      </c>
      <c r="CD27" s="46">
        <v>0</v>
      </c>
      <c r="CE27" s="46">
        <v>0</v>
      </c>
      <c r="CF27" s="46">
        <v>0</v>
      </c>
      <c r="CG27" s="46">
        <v>0</v>
      </c>
      <c r="CH27" s="46">
        <v>0</v>
      </c>
      <c r="CK27" s="46">
        <v>6</v>
      </c>
      <c r="CT27" s="46">
        <v>20</v>
      </c>
      <c r="DG27" s="46">
        <v>18</v>
      </c>
      <c r="DH27" s="46">
        <v>47</v>
      </c>
      <c r="DI27" s="46">
        <v>0</v>
      </c>
      <c r="DJ27" s="76">
        <v>65</v>
      </c>
      <c r="DK27" s="46">
        <v>112</v>
      </c>
      <c r="DL27" s="46">
        <v>4</v>
      </c>
      <c r="DM27" s="46">
        <v>89</v>
      </c>
      <c r="DN27" s="46">
        <v>83</v>
      </c>
      <c r="DO27" s="46">
        <v>54</v>
      </c>
      <c r="DX27" s="48">
        <v>342</v>
      </c>
      <c r="DY27" s="46">
        <v>10600</v>
      </c>
      <c r="DZ27" s="46">
        <v>13450</v>
      </c>
      <c r="EA27" s="59">
        <v>45</v>
      </c>
      <c r="EB27" s="46">
        <v>10</v>
      </c>
      <c r="EC27" s="46">
        <v>14</v>
      </c>
      <c r="ED27" s="48">
        <v>0</v>
      </c>
      <c r="EE27" s="46">
        <v>1</v>
      </c>
      <c r="EF27" s="46">
        <v>0</v>
      </c>
      <c r="EG27" s="46">
        <v>7</v>
      </c>
      <c r="EH27" s="46">
        <v>1</v>
      </c>
      <c r="EI27" s="46">
        <v>2</v>
      </c>
      <c r="EJ27" s="46">
        <v>0</v>
      </c>
      <c r="EK27" s="48">
        <v>0</v>
      </c>
    </row>
    <row r="28" spans="1:141" s="46" customFormat="1" ht="15.5" x14ac:dyDescent="0.35">
      <c r="A28" s="46" t="s">
        <v>132</v>
      </c>
      <c r="B28" s="46" t="s">
        <v>140</v>
      </c>
      <c r="C28" s="47">
        <v>10</v>
      </c>
      <c r="D28" s="46">
        <v>10</v>
      </c>
      <c r="E28" s="46">
        <v>40</v>
      </c>
      <c r="F28" s="46">
        <v>25</v>
      </c>
      <c r="G28" s="46">
        <v>0</v>
      </c>
      <c r="H28" s="46">
        <v>0</v>
      </c>
      <c r="I28" s="48">
        <v>5</v>
      </c>
      <c r="J28" s="47">
        <v>4</v>
      </c>
      <c r="K28" s="46">
        <v>5</v>
      </c>
      <c r="L28" s="46">
        <v>30</v>
      </c>
      <c r="M28" s="48">
        <v>90</v>
      </c>
      <c r="N28" s="46">
        <v>0</v>
      </c>
      <c r="O28" s="46">
        <v>0</v>
      </c>
      <c r="P28" s="46">
        <v>0</v>
      </c>
      <c r="Q28" s="46">
        <v>0</v>
      </c>
      <c r="R28" s="46">
        <v>0</v>
      </c>
      <c r="S28" s="46">
        <v>0</v>
      </c>
      <c r="T28" s="46">
        <v>0</v>
      </c>
      <c r="U28" s="46">
        <v>0</v>
      </c>
      <c r="V28" s="46">
        <v>0</v>
      </c>
      <c r="W28" s="46">
        <v>0</v>
      </c>
      <c r="X28" s="46">
        <v>0</v>
      </c>
      <c r="Y28" s="46">
        <v>0</v>
      </c>
      <c r="Z28" s="46">
        <v>0</v>
      </c>
      <c r="AA28" s="46">
        <v>0</v>
      </c>
      <c r="AB28" s="46">
        <v>0</v>
      </c>
      <c r="AC28" s="47">
        <v>5</v>
      </c>
      <c r="AD28" s="46">
        <v>2</v>
      </c>
      <c r="AE28" s="46">
        <v>1</v>
      </c>
      <c r="AF28" s="46">
        <v>1</v>
      </c>
      <c r="AG28" s="46">
        <v>1</v>
      </c>
      <c r="AH28" s="46">
        <v>0</v>
      </c>
      <c r="AI28" s="48">
        <v>0</v>
      </c>
      <c r="AJ28" s="47">
        <v>8</v>
      </c>
      <c r="AK28" s="46">
        <v>2</v>
      </c>
      <c r="AL28" s="46">
        <v>4</v>
      </c>
      <c r="AM28" s="46">
        <v>0</v>
      </c>
      <c r="AN28" s="46">
        <v>2</v>
      </c>
      <c r="AO28" s="46">
        <v>0</v>
      </c>
      <c r="AP28" s="48">
        <v>0</v>
      </c>
      <c r="AQ28" s="47">
        <v>30</v>
      </c>
      <c r="AR28" s="46">
        <v>11</v>
      </c>
      <c r="AS28" s="46">
        <v>10</v>
      </c>
      <c r="AT28" s="46">
        <v>3</v>
      </c>
      <c r="AU28" s="46">
        <v>6</v>
      </c>
      <c r="AV28" s="46">
        <v>0</v>
      </c>
      <c r="AW28" s="48">
        <v>0</v>
      </c>
      <c r="AX28" s="47">
        <v>153</v>
      </c>
      <c r="AY28" s="46">
        <v>25</v>
      </c>
      <c r="AZ28" s="46">
        <v>23</v>
      </c>
      <c r="BA28" s="46">
        <v>21</v>
      </c>
      <c r="BB28" s="46">
        <v>18</v>
      </c>
      <c r="BC28" s="46">
        <v>32</v>
      </c>
      <c r="BD28" s="46">
        <v>34</v>
      </c>
      <c r="BE28" s="46">
        <v>0</v>
      </c>
      <c r="BF28" s="48">
        <v>0</v>
      </c>
      <c r="BG28" s="47">
        <v>0</v>
      </c>
      <c r="BJ28" s="46">
        <v>0</v>
      </c>
      <c r="BK28" s="48">
        <v>0</v>
      </c>
      <c r="BL28" s="47">
        <v>0</v>
      </c>
      <c r="BO28" s="46">
        <v>0</v>
      </c>
      <c r="BP28" s="48">
        <v>0</v>
      </c>
      <c r="BQ28" s="47">
        <v>0</v>
      </c>
      <c r="BT28" s="46">
        <v>0</v>
      </c>
      <c r="BU28" s="48">
        <v>0</v>
      </c>
      <c r="BV28" s="47">
        <v>0</v>
      </c>
      <c r="BW28" s="46">
        <v>0</v>
      </c>
      <c r="BX28" s="46">
        <v>0</v>
      </c>
      <c r="BY28" s="48">
        <v>0</v>
      </c>
      <c r="BZ28" s="46">
        <v>0</v>
      </c>
      <c r="CA28" s="46">
        <v>23</v>
      </c>
      <c r="CB28" s="46">
        <v>24</v>
      </c>
      <c r="CC28" s="46">
        <v>20</v>
      </c>
      <c r="CD28" s="46">
        <v>0</v>
      </c>
      <c r="CE28" s="46">
        <v>0</v>
      </c>
      <c r="CF28" s="46">
        <v>0</v>
      </c>
      <c r="CG28" s="46">
        <v>0</v>
      </c>
      <c r="CH28" s="46">
        <v>0</v>
      </c>
      <c r="CT28" s="46">
        <v>8</v>
      </c>
      <c r="DJ28" s="48">
        <v>0</v>
      </c>
      <c r="DM28" s="46">
        <v>2</v>
      </c>
      <c r="DN28" s="46">
        <v>6</v>
      </c>
      <c r="DX28" s="48">
        <v>8</v>
      </c>
      <c r="DY28" s="46">
        <v>8202</v>
      </c>
      <c r="DZ28" s="46">
        <v>17190</v>
      </c>
      <c r="EA28" s="59">
        <v>33</v>
      </c>
      <c r="EB28" s="46">
        <v>8</v>
      </c>
      <c r="EC28" s="46">
        <v>0</v>
      </c>
      <c r="ED28" s="48">
        <v>0</v>
      </c>
      <c r="EE28" s="46">
        <v>1</v>
      </c>
      <c r="EF28" s="46">
        <v>0</v>
      </c>
      <c r="EG28" s="46">
        <v>5</v>
      </c>
      <c r="EH28" s="46">
        <v>1</v>
      </c>
      <c r="EI28" s="46">
        <v>0</v>
      </c>
      <c r="EJ28" s="46">
        <v>0</v>
      </c>
      <c r="EK28" s="48">
        <v>0</v>
      </c>
    </row>
    <row r="29" spans="1:141" s="46" customFormat="1" ht="15.5" x14ac:dyDescent="0.35">
      <c r="A29" s="60" t="s">
        <v>132</v>
      </c>
      <c r="B29" s="60" t="s">
        <v>141</v>
      </c>
      <c r="C29" s="61">
        <v>30</v>
      </c>
      <c r="D29" s="91">
        <v>-1</v>
      </c>
      <c r="E29" s="60">
        <v>90</v>
      </c>
      <c r="F29" s="91">
        <v>-1</v>
      </c>
      <c r="G29" s="60"/>
      <c r="H29" s="60">
        <v>0</v>
      </c>
      <c r="I29" s="62">
        <v>1</v>
      </c>
      <c r="J29" s="61">
        <v>9</v>
      </c>
      <c r="K29" s="60">
        <v>80</v>
      </c>
      <c r="L29" s="60">
        <v>30</v>
      </c>
      <c r="M29" s="62">
        <v>150</v>
      </c>
      <c r="N29" s="60">
        <v>0</v>
      </c>
      <c r="O29" s="60">
        <v>0</v>
      </c>
      <c r="P29" s="60">
        <v>0</v>
      </c>
      <c r="Q29" s="60">
        <v>1</v>
      </c>
      <c r="R29" s="60">
        <v>-1</v>
      </c>
      <c r="S29" s="60">
        <v>-1</v>
      </c>
      <c r="T29" s="60"/>
      <c r="U29" s="60"/>
      <c r="V29" s="60"/>
      <c r="W29" s="60">
        <v>0</v>
      </c>
      <c r="X29" s="60"/>
      <c r="Y29" s="60"/>
      <c r="Z29" s="60"/>
      <c r="AA29" s="60"/>
      <c r="AB29" s="60"/>
      <c r="AC29" s="61">
        <v>10</v>
      </c>
      <c r="AD29" s="60">
        <v>3</v>
      </c>
      <c r="AE29" s="60">
        <v>3</v>
      </c>
      <c r="AF29" s="60">
        <v>1</v>
      </c>
      <c r="AG29" s="60">
        <v>3</v>
      </c>
      <c r="AH29" s="60"/>
      <c r="AI29" s="62"/>
      <c r="AJ29" s="61">
        <v>121</v>
      </c>
      <c r="AK29" s="60">
        <v>43</v>
      </c>
      <c r="AL29" s="60">
        <v>43</v>
      </c>
      <c r="AM29" s="60">
        <v>19</v>
      </c>
      <c r="AN29" s="60">
        <v>16</v>
      </c>
      <c r="AO29" s="60"/>
      <c r="AP29" s="62"/>
      <c r="AQ29" s="61">
        <v>28</v>
      </c>
      <c r="AR29" s="60">
        <v>12</v>
      </c>
      <c r="AS29" s="60">
        <v>8</v>
      </c>
      <c r="AT29" s="60">
        <v>2</v>
      </c>
      <c r="AU29" s="60">
        <v>6</v>
      </c>
      <c r="AV29" s="60">
        <v>11</v>
      </c>
      <c r="AW29" s="62"/>
      <c r="AX29" s="61">
        <v>175</v>
      </c>
      <c r="AY29" s="60">
        <v>16</v>
      </c>
      <c r="AZ29" s="60">
        <v>21</v>
      </c>
      <c r="BA29" s="60">
        <v>33</v>
      </c>
      <c r="BB29" s="60">
        <v>35</v>
      </c>
      <c r="BC29" s="60">
        <v>40</v>
      </c>
      <c r="BD29" s="60">
        <v>30</v>
      </c>
      <c r="BE29" s="60">
        <v>2</v>
      </c>
      <c r="BF29" s="62"/>
      <c r="BG29" s="61"/>
      <c r="BH29" s="60"/>
      <c r="BI29" s="60"/>
      <c r="BJ29" s="60"/>
      <c r="BK29" s="62"/>
      <c r="BL29" s="61"/>
      <c r="BM29" s="60"/>
      <c r="BN29" s="60"/>
      <c r="BO29" s="60"/>
      <c r="BP29" s="62"/>
      <c r="BQ29" s="61"/>
      <c r="BR29" s="60"/>
      <c r="BS29" s="60"/>
      <c r="BT29" s="60"/>
      <c r="BU29" s="62"/>
      <c r="BV29" s="61"/>
      <c r="BW29" s="60"/>
      <c r="BX29" s="60"/>
      <c r="BY29" s="62"/>
      <c r="BZ29" s="60"/>
      <c r="CA29" s="60">
        <v>13</v>
      </c>
      <c r="CB29" s="60">
        <v>63</v>
      </c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>
        <v>244</v>
      </c>
      <c r="CQ29" s="60"/>
      <c r="CR29" s="60">
        <v>13</v>
      </c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>
        <v>8</v>
      </c>
      <c r="DD29" s="60"/>
      <c r="DE29" s="60"/>
      <c r="DF29" s="60"/>
      <c r="DG29" s="60"/>
      <c r="DH29" s="60">
        <v>22</v>
      </c>
      <c r="DI29" s="60"/>
      <c r="DJ29" s="62">
        <v>22</v>
      </c>
      <c r="DK29" s="60">
        <v>3</v>
      </c>
      <c r="DL29" s="60"/>
      <c r="DM29" s="60">
        <v>7</v>
      </c>
      <c r="DN29" s="60">
        <v>5</v>
      </c>
      <c r="DO29" s="60"/>
      <c r="DP29" s="60"/>
      <c r="DQ29" s="60"/>
      <c r="DR29" s="60"/>
      <c r="DS29" s="60"/>
      <c r="DT29" s="60"/>
      <c r="DU29" s="60"/>
      <c r="DV29" s="60"/>
      <c r="DW29" s="60"/>
      <c r="DX29" s="62">
        <v>15</v>
      </c>
      <c r="DY29" s="60">
        <v>14353</v>
      </c>
      <c r="DZ29" s="60">
        <v>14840</v>
      </c>
      <c r="EA29" s="63">
        <v>62</v>
      </c>
      <c r="EB29" s="60">
        <v>11</v>
      </c>
      <c r="EC29" s="60">
        <v>15</v>
      </c>
      <c r="ED29" s="62">
        <v>3</v>
      </c>
      <c r="EE29" s="60"/>
      <c r="EF29" s="60">
        <v>1</v>
      </c>
      <c r="EG29" s="60">
        <v>4</v>
      </c>
      <c r="EH29" s="60">
        <v>1</v>
      </c>
      <c r="EI29" s="60">
        <v>0</v>
      </c>
      <c r="EJ29" s="60">
        <v>0</v>
      </c>
      <c r="EK29" s="62">
        <v>0</v>
      </c>
    </row>
    <row r="30" spans="1:141" s="46" customFormat="1" ht="15.5" x14ac:dyDescent="0.35">
      <c r="A30" s="46" t="s">
        <v>142</v>
      </c>
      <c r="B30" s="46" t="s">
        <v>143</v>
      </c>
      <c r="C30" s="47">
        <v>50</v>
      </c>
      <c r="E30" s="46">
        <v>75</v>
      </c>
      <c r="F30" s="46">
        <v>20</v>
      </c>
      <c r="G30" s="46">
        <v>20</v>
      </c>
      <c r="H30" s="46">
        <v>5</v>
      </c>
      <c r="I30" s="48">
        <v>15</v>
      </c>
      <c r="J30" s="47">
        <v>18</v>
      </c>
      <c r="L30" s="46">
        <v>20</v>
      </c>
      <c r="M30" s="48">
        <v>20</v>
      </c>
      <c r="N30" s="46">
        <v>0</v>
      </c>
      <c r="O30" s="46">
        <v>1</v>
      </c>
      <c r="P30" s="46">
        <v>1</v>
      </c>
      <c r="Q30" s="46">
        <v>1</v>
      </c>
      <c r="R30" s="46">
        <v>0</v>
      </c>
      <c r="S30" s="46">
        <v>0</v>
      </c>
      <c r="T30" s="46">
        <v>0</v>
      </c>
      <c r="U30" s="46">
        <v>0</v>
      </c>
      <c r="V30" s="46">
        <v>0</v>
      </c>
      <c r="W30" s="46">
        <v>0</v>
      </c>
      <c r="X30" s="46">
        <v>0</v>
      </c>
      <c r="Y30" s="46">
        <v>0</v>
      </c>
      <c r="Z30" s="46">
        <v>0</v>
      </c>
      <c r="AA30" s="46">
        <v>0</v>
      </c>
      <c r="AB30" s="46">
        <v>0</v>
      </c>
      <c r="AC30" s="47">
        <v>18</v>
      </c>
      <c r="AD30" s="46">
        <v>7</v>
      </c>
      <c r="AE30" s="46">
        <v>4</v>
      </c>
      <c r="AF30" s="46">
        <v>6</v>
      </c>
      <c r="AG30" s="46">
        <v>1</v>
      </c>
      <c r="AI30" s="48"/>
      <c r="AJ30" s="47"/>
      <c r="AP30" s="48"/>
      <c r="AQ30" s="47">
        <v>23</v>
      </c>
      <c r="AR30" s="46">
        <v>7</v>
      </c>
      <c r="AS30" s="46">
        <v>9</v>
      </c>
      <c r="AT30" s="46">
        <v>4</v>
      </c>
      <c r="AU30" s="46">
        <v>3</v>
      </c>
      <c r="AV30" s="46">
        <v>1</v>
      </c>
      <c r="AW30" s="48"/>
      <c r="AX30" s="47">
        <v>21</v>
      </c>
      <c r="AY30" s="46">
        <v>3</v>
      </c>
      <c r="AZ30" s="46">
        <v>3</v>
      </c>
      <c r="BA30" s="46">
        <v>3</v>
      </c>
      <c r="BB30" s="46">
        <v>2</v>
      </c>
      <c r="BC30" s="46">
        <v>8</v>
      </c>
      <c r="BD30" s="46">
        <v>2</v>
      </c>
      <c r="BF30" s="48"/>
      <c r="BG30" s="47">
        <v>1</v>
      </c>
      <c r="BI30" s="46">
        <v>1</v>
      </c>
      <c r="BK30" s="48"/>
      <c r="BL30" s="47"/>
      <c r="BP30" s="48"/>
      <c r="BQ30" s="47"/>
      <c r="BU30" s="48"/>
      <c r="BV30" s="47"/>
      <c r="BY30" s="48"/>
      <c r="CA30" s="46">
        <v>7</v>
      </c>
      <c r="CB30" s="46">
        <v>8</v>
      </c>
      <c r="CC30" s="46">
        <v>1</v>
      </c>
      <c r="CK30" s="46">
        <v>44</v>
      </c>
      <c r="CR30" s="46">
        <v>34</v>
      </c>
      <c r="CT30" s="46">
        <v>32</v>
      </c>
      <c r="DF30" s="46">
        <v>1</v>
      </c>
      <c r="DJ30" s="48">
        <v>1</v>
      </c>
      <c r="DK30" s="46">
        <v>3</v>
      </c>
      <c r="DM30" s="46">
        <v>2</v>
      </c>
      <c r="DN30" s="46">
        <v>4</v>
      </c>
      <c r="DO30" s="46">
        <v>2</v>
      </c>
      <c r="DW30" s="46">
        <v>1</v>
      </c>
      <c r="DX30" s="48">
        <v>12</v>
      </c>
      <c r="DZ30" s="46">
        <v>18960</v>
      </c>
      <c r="EA30" s="59">
        <v>30</v>
      </c>
      <c r="ED30" s="48"/>
      <c r="EK30" s="48"/>
    </row>
    <row r="31" spans="1:141" s="46" customFormat="1" ht="15.5" x14ac:dyDescent="0.35">
      <c r="A31" s="46" t="s">
        <v>142</v>
      </c>
      <c r="B31" s="46" t="s">
        <v>144</v>
      </c>
      <c r="C31" s="47">
        <v>48</v>
      </c>
      <c r="D31" s="46">
        <v>5</v>
      </c>
      <c r="E31" s="46">
        <v>40</v>
      </c>
      <c r="F31" s="46">
        <v>10</v>
      </c>
      <c r="G31" s="46">
        <v>7</v>
      </c>
      <c r="H31" s="46">
        <v>1</v>
      </c>
      <c r="I31" s="48">
        <v>5</v>
      </c>
      <c r="J31" s="47">
        <v>25</v>
      </c>
      <c r="K31" s="46">
        <v>2</v>
      </c>
      <c r="L31" s="46">
        <v>10</v>
      </c>
      <c r="M31" s="48">
        <v>10</v>
      </c>
      <c r="N31" s="46">
        <v>-1</v>
      </c>
      <c r="O31" s="46">
        <v>0</v>
      </c>
      <c r="P31" s="46">
        <v>0</v>
      </c>
      <c r="Q31" s="46">
        <v>1</v>
      </c>
      <c r="R31" s="46">
        <v>-1</v>
      </c>
      <c r="S31" s="46">
        <v>0</v>
      </c>
      <c r="T31" s="46">
        <v>0</v>
      </c>
      <c r="U31" s="46">
        <v>0</v>
      </c>
      <c r="V31" s="46">
        <v>0</v>
      </c>
      <c r="W31" s="46">
        <v>0</v>
      </c>
      <c r="X31" s="46">
        <v>0</v>
      </c>
      <c r="Y31" s="46">
        <v>0</v>
      </c>
      <c r="Z31" s="46">
        <v>0</v>
      </c>
      <c r="AA31" s="46">
        <v>0</v>
      </c>
      <c r="AB31" s="46">
        <v>0</v>
      </c>
      <c r="AC31" s="47">
        <v>24</v>
      </c>
      <c r="AD31" s="46">
        <v>8</v>
      </c>
      <c r="AE31" s="46">
        <v>7</v>
      </c>
      <c r="AF31" s="46">
        <v>4</v>
      </c>
      <c r="AG31" s="46">
        <v>5</v>
      </c>
      <c r="AH31" s="46">
        <v>0</v>
      </c>
      <c r="AI31" s="48">
        <v>0</v>
      </c>
      <c r="AJ31" s="47">
        <v>0</v>
      </c>
      <c r="AK31" s="46">
        <v>0</v>
      </c>
      <c r="AL31" s="46">
        <v>0</v>
      </c>
      <c r="AM31" s="46">
        <v>0</v>
      </c>
      <c r="AN31" s="46">
        <v>0</v>
      </c>
      <c r="AO31" s="46">
        <v>0</v>
      </c>
      <c r="AP31" s="48">
        <v>0</v>
      </c>
      <c r="AQ31" s="47">
        <v>12</v>
      </c>
      <c r="AR31" s="46">
        <v>4</v>
      </c>
      <c r="AS31" s="46">
        <v>4</v>
      </c>
      <c r="AT31" s="46">
        <v>0</v>
      </c>
      <c r="AU31" s="46">
        <v>4</v>
      </c>
      <c r="AV31" s="46">
        <v>0</v>
      </c>
      <c r="AW31" s="48">
        <v>0</v>
      </c>
      <c r="AX31" s="47">
        <v>26</v>
      </c>
      <c r="AY31" s="46">
        <v>2</v>
      </c>
      <c r="AZ31" s="46">
        <v>1</v>
      </c>
      <c r="BA31" s="46">
        <v>3</v>
      </c>
      <c r="BB31" s="46">
        <v>4</v>
      </c>
      <c r="BC31" s="46">
        <v>9</v>
      </c>
      <c r="BD31" s="46">
        <v>7</v>
      </c>
      <c r="BE31" s="46">
        <v>0</v>
      </c>
      <c r="BF31" s="48">
        <v>1</v>
      </c>
      <c r="BG31" s="47">
        <v>1</v>
      </c>
      <c r="BH31" s="46">
        <v>1</v>
      </c>
      <c r="BI31" s="46">
        <v>0</v>
      </c>
      <c r="BJ31" s="46">
        <v>0</v>
      </c>
      <c r="BK31" s="48">
        <v>0</v>
      </c>
      <c r="BL31" s="47">
        <v>0</v>
      </c>
      <c r="BM31" s="46">
        <v>0</v>
      </c>
      <c r="BN31" s="46">
        <v>0</v>
      </c>
      <c r="BO31" s="46">
        <v>0</v>
      </c>
      <c r="BP31" s="48">
        <v>0</v>
      </c>
      <c r="BQ31" s="47">
        <v>0</v>
      </c>
      <c r="BR31" s="46">
        <v>0</v>
      </c>
      <c r="BS31" s="46">
        <v>0</v>
      </c>
      <c r="BT31" s="46">
        <v>0</v>
      </c>
      <c r="BU31" s="48">
        <v>0</v>
      </c>
      <c r="BV31" s="47">
        <v>0</v>
      </c>
      <c r="BW31" s="46">
        <v>0</v>
      </c>
      <c r="BX31" s="46">
        <v>0</v>
      </c>
      <c r="BY31" s="48">
        <v>0</v>
      </c>
      <c r="BZ31" s="46">
        <v>0</v>
      </c>
      <c r="CA31" s="46">
        <v>6</v>
      </c>
      <c r="CB31" s="46">
        <v>25</v>
      </c>
      <c r="CC31" s="46">
        <v>2</v>
      </c>
      <c r="CD31" s="46">
        <v>0</v>
      </c>
      <c r="CE31" s="46">
        <v>2</v>
      </c>
      <c r="CF31" s="46">
        <v>0</v>
      </c>
      <c r="CG31" s="46">
        <v>0</v>
      </c>
      <c r="CH31" s="46">
        <v>0</v>
      </c>
      <c r="CI31" s="46">
        <v>1</v>
      </c>
      <c r="CJ31" s="46">
        <v>4</v>
      </c>
      <c r="CK31" s="46">
        <v>6</v>
      </c>
      <c r="CL31" s="46">
        <v>0</v>
      </c>
      <c r="CM31" s="46">
        <v>0</v>
      </c>
      <c r="CN31" s="46">
        <v>0</v>
      </c>
      <c r="CO31" s="46">
        <v>0</v>
      </c>
      <c r="CP31" s="46">
        <v>3</v>
      </c>
      <c r="CQ31" s="46">
        <v>0</v>
      </c>
      <c r="CR31" s="46">
        <v>0</v>
      </c>
      <c r="CS31" s="46">
        <v>0</v>
      </c>
      <c r="CT31" s="46">
        <v>0</v>
      </c>
      <c r="CU31" s="46">
        <v>0</v>
      </c>
      <c r="CV31" s="46">
        <v>0</v>
      </c>
      <c r="CW31" s="46">
        <v>0</v>
      </c>
      <c r="CX31" s="46">
        <v>0</v>
      </c>
      <c r="CY31" s="46">
        <v>0</v>
      </c>
      <c r="CZ31" s="46">
        <v>0</v>
      </c>
      <c r="DA31" s="46">
        <v>0</v>
      </c>
      <c r="DB31" s="46">
        <v>0</v>
      </c>
      <c r="DC31" s="46">
        <v>0</v>
      </c>
      <c r="DD31" s="46">
        <v>0</v>
      </c>
      <c r="DE31" s="46">
        <v>0</v>
      </c>
      <c r="DF31" s="46">
        <v>2</v>
      </c>
      <c r="DG31" s="46">
        <v>0</v>
      </c>
      <c r="DH31" s="46">
        <v>1</v>
      </c>
      <c r="DI31" s="46">
        <v>0</v>
      </c>
      <c r="DJ31" s="48">
        <v>3</v>
      </c>
      <c r="DK31" s="46">
        <v>0</v>
      </c>
      <c r="DL31" s="46">
        <v>0</v>
      </c>
      <c r="DM31" s="46">
        <v>0</v>
      </c>
      <c r="DN31" s="46">
        <v>0</v>
      </c>
      <c r="DO31" s="46">
        <v>0</v>
      </c>
      <c r="DP31" s="46">
        <v>0</v>
      </c>
      <c r="DQ31" s="46">
        <v>0</v>
      </c>
      <c r="DR31" s="46">
        <v>0</v>
      </c>
      <c r="DS31" s="46">
        <v>0</v>
      </c>
      <c r="DT31" s="46">
        <v>0</v>
      </c>
      <c r="DU31" s="46">
        <v>0</v>
      </c>
      <c r="DV31" s="46">
        <v>0</v>
      </c>
      <c r="DW31" s="46">
        <v>0</v>
      </c>
      <c r="DX31" s="48">
        <v>0</v>
      </c>
      <c r="DY31" s="46">
        <v>13623</v>
      </c>
      <c r="DZ31" s="46">
        <v>13623</v>
      </c>
      <c r="EA31" s="59">
        <v>15</v>
      </c>
      <c r="EB31" s="46">
        <v>7</v>
      </c>
      <c r="EC31" s="46">
        <v>17</v>
      </c>
      <c r="ED31" s="48">
        <v>5</v>
      </c>
      <c r="EE31" s="46">
        <v>1</v>
      </c>
      <c r="EG31" s="46">
        <v>6</v>
      </c>
      <c r="EH31" s="46">
        <v>2</v>
      </c>
      <c r="EI31" s="46">
        <v>1</v>
      </c>
      <c r="EJ31" s="46">
        <v>0</v>
      </c>
      <c r="EK31" s="48">
        <v>0</v>
      </c>
    </row>
    <row r="32" spans="1:141" s="46" customFormat="1" ht="15.5" x14ac:dyDescent="0.35">
      <c r="A32" s="46" t="s">
        <v>142</v>
      </c>
      <c r="B32" s="46" t="s">
        <v>145</v>
      </c>
      <c r="C32" s="77">
        <v>26</v>
      </c>
      <c r="D32" s="78"/>
      <c r="E32" s="78">
        <v>20</v>
      </c>
      <c r="F32" s="78">
        <v>6</v>
      </c>
      <c r="G32" s="78">
        <v>8</v>
      </c>
      <c r="H32" s="78">
        <v>13</v>
      </c>
      <c r="I32" s="79">
        <v>5</v>
      </c>
      <c r="J32" s="77">
        <v>12</v>
      </c>
      <c r="K32" s="78"/>
      <c r="L32" s="78">
        <v>9</v>
      </c>
      <c r="M32" s="79">
        <v>5</v>
      </c>
      <c r="N32" s="46">
        <v>-1</v>
      </c>
      <c r="P32" s="46">
        <v>0</v>
      </c>
      <c r="Q32" s="46">
        <v>0</v>
      </c>
      <c r="R32" s="46">
        <v>0</v>
      </c>
      <c r="T32" s="46">
        <v>0</v>
      </c>
      <c r="U32" s="46">
        <v>0</v>
      </c>
      <c r="V32" s="46">
        <v>0</v>
      </c>
      <c r="W32" s="46">
        <v>0</v>
      </c>
      <c r="X32" s="46">
        <v>0</v>
      </c>
      <c r="Y32" s="46">
        <v>0</v>
      </c>
      <c r="Z32" s="46">
        <v>0</v>
      </c>
      <c r="AA32" s="46">
        <v>0</v>
      </c>
      <c r="AB32" s="46">
        <v>0</v>
      </c>
      <c r="AC32" s="47">
        <v>13</v>
      </c>
      <c r="AD32" s="46">
        <v>5</v>
      </c>
      <c r="AE32" s="46">
        <v>4</v>
      </c>
      <c r="AF32" s="46">
        <v>2</v>
      </c>
      <c r="AG32" s="46">
        <v>2</v>
      </c>
      <c r="AI32" s="48"/>
      <c r="AJ32" s="47"/>
      <c r="AP32" s="48"/>
      <c r="AQ32" s="47">
        <v>5</v>
      </c>
      <c r="AR32" s="46">
        <v>3</v>
      </c>
      <c r="AS32" s="46">
        <v>1</v>
      </c>
      <c r="AT32" s="46">
        <v>1</v>
      </c>
      <c r="AV32" s="46">
        <v>1</v>
      </c>
      <c r="AW32" s="48"/>
      <c r="AX32" s="47">
        <v>15</v>
      </c>
      <c r="AY32" s="46">
        <v>5</v>
      </c>
      <c r="BA32" s="46">
        <v>3</v>
      </c>
      <c r="BB32" s="46">
        <v>1</v>
      </c>
      <c r="BC32" s="46">
        <v>5</v>
      </c>
      <c r="BD32" s="46">
        <v>1</v>
      </c>
      <c r="BF32" s="48"/>
      <c r="BG32" s="47">
        <v>1</v>
      </c>
      <c r="BH32" s="46">
        <v>1</v>
      </c>
      <c r="BK32" s="48"/>
      <c r="BL32" s="47"/>
      <c r="BP32" s="48"/>
      <c r="BQ32" s="47"/>
      <c r="BU32" s="48"/>
      <c r="BV32" s="47"/>
      <c r="BY32" s="48"/>
      <c r="CA32" s="46">
        <v>2</v>
      </c>
      <c r="CB32" s="46">
        <v>14</v>
      </c>
      <c r="CC32" s="46">
        <v>4</v>
      </c>
      <c r="CE32" s="46">
        <v>4</v>
      </c>
      <c r="CI32" s="46">
        <v>1</v>
      </c>
      <c r="CK32" s="46">
        <v>38</v>
      </c>
      <c r="DB32" s="46">
        <v>34</v>
      </c>
      <c r="DG32" s="46">
        <v>3</v>
      </c>
      <c r="DJ32" s="48">
        <v>3</v>
      </c>
      <c r="DK32" s="46">
        <v>32</v>
      </c>
      <c r="DL32" s="46">
        <v>17</v>
      </c>
      <c r="DM32" s="46">
        <v>6</v>
      </c>
      <c r="DN32" s="46">
        <v>198</v>
      </c>
      <c r="DQ32" s="46">
        <v>19</v>
      </c>
      <c r="DX32" s="48">
        <v>272</v>
      </c>
      <c r="DY32" s="46">
        <v>15350</v>
      </c>
      <c r="DZ32" s="46">
        <v>15350</v>
      </c>
      <c r="EA32" s="59">
        <v>39</v>
      </c>
      <c r="EB32" s="46">
        <v>9</v>
      </c>
      <c r="EC32" s="46">
        <v>15</v>
      </c>
      <c r="ED32" s="48">
        <v>1.5</v>
      </c>
      <c r="EG32" s="46">
        <v>15</v>
      </c>
      <c r="EH32" s="46">
        <v>3</v>
      </c>
      <c r="EK32" s="48"/>
    </row>
    <row r="33" spans="1:141" s="46" customFormat="1" ht="15.5" x14ac:dyDescent="0.35">
      <c r="A33" s="46" t="s">
        <v>142</v>
      </c>
      <c r="B33" s="46" t="s">
        <v>146</v>
      </c>
      <c r="C33" s="47">
        <v>33</v>
      </c>
      <c r="D33" s="46">
        <v>0</v>
      </c>
      <c r="E33" s="46">
        <v>55</v>
      </c>
      <c r="F33" s="46">
        <v>1</v>
      </c>
      <c r="G33" s="46">
        <v>30</v>
      </c>
      <c r="H33" s="46">
        <v>2</v>
      </c>
      <c r="I33" s="48">
        <v>18</v>
      </c>
      <c r="J33" s="47">
        <v>15</v>
      </c>
      <c r="L33" s="46">
        <v>24</v>
      </c>
      <c r="M33" s="48">
        <v>1</v>
      </c>
      <c r="N33" s="46">
        <v>0</v>
      </c>
      <c r="O33" s="46">
        <v>0</v>
      </c>
      <c r="P33" s="46">
        <v>0</v>
      </c>
      <c r="Q33" s="46">
        <v>0</v>
      </c>
      <c r="R33" s="46">
        <v>0</v>
      </c>
      <c r="S33" s="46">
        <v>0</v>
      </c>
      <c r="T33" s="46">
        <v>0</v>
      </c>
      <c r="U33" s="46">
        <v>0</v>
      </c>
      <c r="V33" s="46">
        <v>0</v>
      </c>
      <c r="W33" s="46">
        <v>1</v>
      </c>
      <c r="X33" s="46">
        <v>0</v>
      </c>
      <c r="Y33" s="46">
        <v>0</v>
      </c>
      <c r="Z33" s="46">
        <v>0</v>
      </c>
      <c r="AA33" s="46">
        <v>0</v>
      </c>
      <c r="AB33" s="46">
        <v>0</v>
      </c>
      <c r="AC33" s="47">
        <v>18</v>
      </c>
      <c r="AD33" s="46">
        <v>7</v>
      </c>
      <c r="AE33" s="46">
        <v>5</v>
      </c>
      <c r="AF33" s="46">
        <v>4</v>
      </c>
      <c r="AG33" s="46">
        <v>2</v>
      </c>
      <c r="AI33" s="48"/>
      <c r="AJ33" s="47">
        <v>0</v>
      </c>
      <c r="AP33" s="48"/>
      <c r="AQ33" s="47">
        <v>35</v>
      </c>
      <c r="AR33" s="46">
        <v>23</v>
      </c>
      <c r="AS33" s="46">
        <v>7</v>
      </c>
      <c r="AT33" s="46">
        <v>1</v>
      </c>
      <c r="AU33" s="46">
        <v>4</v>
      </c>
      <c r="AV33" s="46">
        <v>10</v>
      </c>
      <c r="AW33" s="48"/>
      <c r="AX33" s="47">
        <v>2</v>
      </c>
      <c r="AY33" s="46">
        <v>1</v>
      </c>
      <c r="BB33" s="46">
        <v>1</v>
      </c>
      <c r="BF33" s="48"/>
      <c r="BG33" s="47">
        <v>1</v>
      </c>
      <c r="BH33" s="46">
        <v>1</v>
      </c>
      <c r="BK33" s="48"/>
      <c r="BL33" s="47">
        <v>0</v>
      </c>
      <c r="BP33" s="48"/>
      <c r="BQ33" s="47">
        <v>0</v>
      </c>
      <c r="BU33" s="48"/>
      <c r="BV33" s="47">
        <v>0</v>
      </c>
      <c r="BY33" s="48"/>
      <c r="CA33" s="46">
        <v>4</v>
      </c>
      <c r="CB33" s="46">
        <v>16</v>
      </c>
      <c r="CC33" s="46">
        <v>34</v>
      </c>
      <c r="CE33" s="46">
        <v>3</v>
      </c>
      <c r="CG33" s="46">
        <v>1</v>
      </c>
      <c r="CJ33" s="46">
        <v>4</v>
      </c>
      <c r="CK33" s="46">
        <v>22</v>
      </c>
      <c r="DJ33" s="48">
        <v>0</v>
      </c>
      <c r="DX33" s="48">
        <v>0</v>
      </c>
      <c r="DY33" s="131">
        <v>20700</v>
      </c>
      <c r="DZ33" s="131">
        <v>20760</v>
      </c>
      <c r="EA33" s="59">
        <v>47</v>
      </c>
      <c r="EB33" s="46">
        <v>21</v>
      </c>
      <c r="EC33" s="46">
        <v>15</v>
      </c>
      <c r="ED33" s="48">
        <v>2</v>
      </c>
      <c r="EE33" s="46">
        <v>2</v>
      </c>
      <c r="EF33" s="46">
        <v>3</v>
      </c>
      <c r="EG33" s="46">
        <v>10</v>
      </c>
      <c r="EH33" s="46">
        <v>3</v>
      </c>
      <c r="EK33" s="48"/>
    </row>
    <row r="34" spans="1:141" s="46" customFormat="1" ht="15.5" x14ac:dyDescent="0.35">
      <c r="A34" s="46" t="s">
        <v>142</v>
      </c>
      <c r="B34" s="46" t="s">
        <v>147</v>
      </c>
      <c r="C34" s="47">
        <v>18</v>
      </c>
      <c r="D34" s="46">
        <v>0</v>
      </c>
      <c r="E34" s="46">
        <v>29</v>
      </c>
      <c r="F34" s="46">
        <v>2</v>
      </c>
      <c r="G34" s="46">
        <v>8</v>
      </c>
      <c r="H34" s="46">
        <v>2</v>
      </c>
      <c r="I34" s="48">
        <v>6</v>
      </c>
      <c r="J34" s="47">
        <v>6</v>
      </c>
      <c r="K34" s="46">
        <v>0</v>
      </c>
      <c r="L34" s="46">
        <v>10</v>
      </c>
      <c r="M34" s="48">
        <v>1</v>
      </c>
      <c r="N34" s="46">
        <v>0</v>
      </c>
      <c r="O34" s="46">
        <v>1</v>
      </c>
      <c r="P34" s="46">
        <v>0</v>
      </c>
      <c r="Q34" s="46">
        <v>0</v>
      </c>
      <c r="R34" s="46">
        <v>0</v>
      </c>
      <c r="S34" s="46">
        <v>0</v>
      </c>
      <c r="T34" s="46">
        <v>0</v>
      </c>
      <c r="U34" s="46">
        <v>0</v>
      </c>
      <c r="V34" s="46">
        <v>0</v>
      </c>
      <c r="W34" s="46">
        <v>0</v>
      </c>
      <c r="X34" s="46">
        <v>-1</v>
      </c>
      <c r="Y34" s="46">
        <v>0</v>
      </c>
      <c r="Z34" s="46">
        <v>0</v>
      </c>
      <c r="AA34" s="46">
        <v>0</v>
      </c>
      <c r="AB34" s="46">
        <v>0</v>
      </c>
      <c r="AC34" s="47">
        <v>7</v>
      </c>
      <c r="AD34" s="46">
        <v>3</v>
      </c>
      <c r="AE34" s="46">
        <v>1</v>
      </c>
      <c r="AF34" s="46">
        <v>1</v>
      </c>
      <c r="AG34" s="46">
        <v>2</v>
      </c>
      <c r="AH34" s="46">
        <v>1</v>
      </c>
      <c r="AI34" s="48">
        <v>1</v>
      </c>
      <c r="AJ34" s="47">
        <v>0</v>
      </c>
      <c r="AK34" s="46">
        <v>0</v>
      </c>
      <c r="AL34" s="46">
        <v>0</v>
      </c>
      <c r="AM34" s="46">
        <v>0</v>
      </c>
      <c r="AN34" s="46">
        <v>0</v>
      </c>
      <c r="AO34" s="46">
        <v>0</v>
      </c>
      <c r="AP34" s="48">
        <v>0</v>
      </c>
      <c r="AQ34" s="47">
        <v>11</v>
      </c>
      <c r="AR34" s="46">
        <v>5</v>
      </c>
      <c r="AS34" s="46">
        <v>3</v>
      </c>
      <c r="AT34" s="46">
        <v>2</v>
      </c>
      <c r="AU34" s="46">
        <v>1</v>
      </c>
      <c r="AV34" s="46">
        <v>13</v>
      </c>
      <c r="AW34" s="48">
        <v>5</v>
      </c>
      <c r="AX34" s="47">
        <v>5</v>
      </c>
      <c r="AY34" s="46">
        <v>2</v>
      </c>
      <c r="AZ34" s="46">
        <v>2</v>
      </c>
      <c r="BA34" s="46">
        <v>1</v>
      </c>
      <c r="BB34" s="46">
        <v>0</v>
      </c>
      <c r="BC34" s="46">
        <v>0</v>
      </c>
      <c r="BF34" s="48"/>
      <c r="BG34" s="47">
        <v>1</v>
      </c>
      <c r="BH34" s="46">
        <v>1</v>
      </c>
      <c r="BK34" s="48"/>
      <c r="BL34" s="47">
        <v>0</v>
      </c>
      <c r="BP34" s="48"/>
      <c r="BQ34" s="47">
        <v>0</v>
      </c>
      <c r="BU34" s="48"/>
      <c r="BV34" s="47">
        <v>0</v>
      </c>
      <c r="BY34" s="48"/>
      <c r="CA34" s="46">
        <v>1</v>
      </c>
      <c r="CK34" s="46">
        <v>16</v>
      </c>
      <c r="DJ34" s="48">
        <v>0</v>
      </c>
      <c r="DX34" s="48">
        <v>0</v>
      </c>
      <c r="DY34" s="46">
        <v>8930</v>
      </c>
      <c r="DZ34" s="46">
        <v>8930</v>
      </c>
      <c r="EA34" s="59">
        <v>10</v>
      </c>
      <c r="EB34" s="46">
        <v>3</v>
      </c>
      <c r="EC34" s="46">
        <v>6</v>
      </c>
      <c r="ED34" s="48">
        <v>0.2</v>
      </c>
      <c r="EG34" s="46">
        <v>3</v>
      </c>
      <c r="EK34" s="48"/>
    </row>
    <row r="35" spans="1:141" s="46" customFormat="1" ht="15.5" x14ac:dyDescent="0.35">
      <c r="A35" s="46" t="s">
        <v>142</v>
      </c>
      <c r="B35" s="46" t="s">
        <v>148</v>
      </c>
      <c r="C35" s="47">
        <v>45</v>
      </c>
      <c r="E35" s="46">
        <v>30</v>
      </c>
      <c r="F35" s="46">
        <v>30</v>
      </c>
      <c r="G35" s="46">
        <v>14</v>
      </c>
      <c r="H35" s="46">
        <v>2</v>
      </c>
      <c r="I35" s="48">
        <v>7</v>
      </c>
      <c r="J35" s="47">
        <v>16</v>
      </c>
      <c r="L35" s="46">
        <v>10</v>
      </c>
      <c r="M35" s="48">
        <v>16</v>
      </c>
      <c r="N35" s="46">
        <v>0</v>
      </c>
      <c r="O35" s="46">
        <v>0</v>
      </c>
      <c r="P35" s="46">
        <v>-1</v>
      </c>
      <c r="Q35" s="46">
        <v>0</v>
      </c>
      <c r="R35" s="46">
        <v>0</v>
      </c>
      <c r="S35" s="46">
        <v>0</v>
      </c>
      <c r="T35" s="46">
        <v>0</v>
      </c>
      <c r="U35" s="46">
        <v>0</v>
      </c>
      <c r="V35" s="46">
        <v>0</v>
      </c>
      <c r="W35" s="46">
        <v>0</v>
      </c>
      <c r="X35" s="46">
        <v>-1</v>
      </c>
      <c r="Y35" s="46">
        <v>0</v>
      </c>
      <c r="Z35" s="46">
        <v>0</v>
      </c>
      <c r="AA35" s="46">
        <v>0</v>
      </c>
      <c r="AB35" s="46">
        <v>1</v>
      </c>
      <c r="AC35" s="47">
        <v>18</v>
      </c>
      <c r="AD35" s="46">
        <v>8</v>
      </c>
      <c r="AE35" s="46">
        <v>6</v>
      </c>
      <c r="AF35" s="46">
        <v>2</v>
      </c>
      <c r="AG35" s="46">
        <v>2</v>
      </c>
      <c r="AI35" s="48"/>
      <c r="AJ35" s="47">
        <v>0</v>
      </c>
      <c r="AP35" s="48"/>
      <c r="AQ35" s="47">
        <v>6</v>
      </c>
      <c r="AR35" s="46">
        <v>4</v>
      </c>
      <c r="AS35" s="46">
        <v>2</v>
      </c>
      <c r="AV35" s="46">
        <v>1</v>
      </c>
      <c r="AW35" s="48"/>
      <c r="AX35" s="47">
        <v>23</v>
      </c>
      <c r="AY35" s="46">
        <v>9</v>
      </c>
      <c r="BA35" s="46">
        <v>3</v>
      </c>
      <c r="BB35" s="46">
        <v>5</v>
      </c>
      <c r="BC35" s="46">
        <v>4</v>
      </c>
      <c r="BD35" s="46">
        <v>2</v>
      </c>
      <c r="BF35" s="48"/>
      <c r="BG35" s="47">
        <v>1</v>
      </c>
      <c r="BI35" s="46">
        <v>1</v>
      </c>
      <c r="BK35" s="48"/>
      <c r="BL35" s="47">
        <v>0</v>
      </c>
      <c r="BP35" s="48"/>
      <c r="BQ35" s="47">
        <v>0</v>
      </c>
      <c r="BU35" s="48"/>
      <c r="BV35" s="47">
        <v>0</v>
      </c>
      <c r="BY35" s="48"/>
      <c r="CA35" s="46">
        <v>7</v>
      </c>
      <c r="CB35" s="46">
        <v>8</v>
      </c>
      <c r="CK35" s="46">
        <v>2</v>
      </c>
      <c r="DE35" s="46">
        <v>6</v>
      </c>
      <c r="DG35" s="46">
        <v>5</v>
      </c>
      <c r="DH35" s="46">
        <v>1</v>
      </c>
      <c r="DJ35" s="48">
        <v>12</v>
      </c>
      <c r="DX35" s="48">
        <v>0</v>
      </c>
      <c r="DY35" s="46">
        <v>16700</v>
      </c>
      <c r="DZ35" s="46">
        <v>16700</v>
      </c>
      <c r="EA35" s="59">
        <v>28</v>
      </c>
      <c r="EB35" s="46">
        <v>5</v>
      </c>
      <c r="EC35" s="46">
        <v>5</v>
      </c>
      <c r="ED35" s="48">
        <v>2</v>
      </c>
      <c r="EG35" s="46">
        <v>7</v>
      </c>
      <c r="EH35" s="46">
        <v>1</v>
      </c>
      <c r="EK35" s="48"/>
    </row>
    <row r="36" spans="1:141" s="46" customFormat="1" ht="15.5" x14ac:dyDescent="0.35">
      <c r="A36" s="46" t="s">
        <v>142</v>
      </c>
      <c r="B36" s="46" t="s">
        <v>149</v>
      </c>
      <c r="C36" s="47">
        <v>20</v>
      </c>
      <c r="D36" s="46">
        <v>0</v>
      </c>
      <c r="E36" s="46">
        <v>15</v>
      </c>
      <c r="F36" s="46">
        <v>15</v>
      </c>
      <c r="G36" s="46">
        <v>10</v>
      </c>
      <c r="H36" s="46">
        <v>2</v>
      </c>
      <c r="I36" s="48">
        <v>1</v>
      </c>
      <c r="J36" s="47">
        <v>11</v>
      </c>
      <c r="K36" s="46">
        <v>0</v>
      </c>
      <c r="L36" s="46">
        <v>5</v>
      </c>
      <c r="M36" s="48">
        <v>10</v>
      </c>
      <c r="N36" s="46">
        <v>1</v>
      </c>
      <c r="P36" s="46">
        <v>1</v>
      </c>
      <c r="Q36" s="46">
        <v>1</v>
      </c>
      <c r="R36" s="46">
        <v>0</v>
      </c>
      <c r="S36" s="46">
        <v>0</v>
      </c>
      <c r="T36" s="46">
        <v>0</v>
      </c>
      <c r="U36" s="46">
        <v>0</v>
      </c>
      <c r="V36" s="46">
        <v>0</v>
      </c>
      <c r="W36" s="46">
        <v>0</v>
      </c>
      <c r="X36" s="46">
        <v>0</v>
      </c>
      <c r="Y36" s="46">
        <v>0</v>
      </c>
      <c r="AA36" s="46">
        <v>0</v>
      </c>
      <c r="AB36" s="46">
        <v>0</v>
      </c>
      <c r="AC36" s="47">
        <v>12</v>
      </c>
      <c r="AD36" s="46">
        <v>4</v>
      </c>
      <c r="AE36" s="46">
        <v>4</v>
      </c>
      <c r="AF36" s="46">
        <v>1</v>
      </c>
      <c r="AG36" s="46">
        <v>3</v>
      </c>
      <c r="AI36" s="48"/>
      <c r="AJ36" s="47"/>
      <c r="AP36" s="48"/>
      <c r="AQ36" s="47">
        <v>2</v>
      </c>
      <c r="AR36" s="46">
        <v>2</v>
      </c>
      <c r="AW36" s="48"/>
      <c r="AX36" s="47">
        <v>31</v>
      </c>
      <c r="AY36" s="46">
        <v>7</v>
      </c>
      <c r="AZ36" s="46">
        <v>1</v>
      </c>
      <c r="BA36" s="46">
        <v>5</v>
      </c>
      <c r="BB36" s="46">
        <v>3</v>
      </c>
      <c r="BC36" s="46">
        <v>9</v>
      </c>
      <c r="BD36" s="46">
        <v>6</v>
      </c>
      <c r="BF36" s="48"/>
      <c r="BG36" s="47">
        <v>1</v>
      </c>
      <c r="BH36" s="46">
        <v>1</v>
      </c>
      <c r="BK36" s="48"/>
      <c r="BL36" s="47">
        <v>2</v>
      </c>
      <c r="BM36" s="46">
        <v>2</v>
      </c>
      <c r="BP36" s="48"/>
      <c r="BQ36" s="47"/>
      <c r="BU36" s="48"/>
      <c r="BV36" s="47"/>
      <c r="BY36" s="48"/>
      <c r="CA36" s="46">
        <v>4</v>
      </c>
      <c r="CB36" s="46">
        <v>12</v>
      </c>
      <c r="CC36" s="46">
        <v>4</v>
      </c>
      <c r="CH36" s="46">
        <v>2</v>
      </c>
      <c r="CJ36" s="46">
        <v>1</v>
      </c>
      <c r="CK36" s="46">
        <v>14</v>
      </c>
      <c r="DJ36" s="48">
        <v>0</v>
      </c>
      <c r="DN36" s="46">
        <v>5</v>
      </c>
      <c r="DX36" s="48">
        <v>5</v>
      </c>
      <c r="DY36" s="46">
        <v>9870</v>
      </c>
      <c r="DZ36" s="46">
        <v>14650</v>
      </c>
      <c r="EA36" s="59">
        <v>17</v>
      </c>
      <c r="EB36" s="46">
        <v>7</v>
      </c>
      <c r="EC36" s="46">
        <v>14</v>
      </c>
      <c r="ED36" s="48">
        <v>4</v>
      </c>
      <c r="EG36" s="46">
        <v>2</v>
      </c>
      <c r="EK36" s="48"/>
    </row>
    <row r="37" spans="1:141" s="46" customFormat="1" ht="15.5" x14ac:dyDescent="0.35">
      <c r="A37" s="46" t="s">
        <v>142</v>
      </c>
      <c r="B37" s="46" t="s">
        <v>150</v>
      </c>
      <c r="C37" s="47">
        <v>24</v>
      </c>
      <c r="E37" s="46">
        <v>50</v>
      </c>
      <c r="F37" s="46">
        <v>1</v>
      </c>
      <c r="G37" s="46">
        <v>17</v>
      </c>
      <c r="H37" s="46">
        <v>1</v>
      </c>
      <c r="I37" s="48">
        <v>15</v>
      </c>
      <c r="J37" s="47">
        <v>15</v>
      </c>
      <c r="L37" s="46">
        <v>15</v>
      </c>
      <c r="M37" s="48">
        <v>1</v>
      </c>
      <c r="N37" s="46">
        <v>-1</v>
      </c>
      <c r="O37" s="46">
        <v>0</v>
      </c>
      <c r="P37" s="46">
        <v>1</v>
      </c>
      <c r="Q37" s="46">
        <v>1</v>
      </c>
      <c r="R37" s="46">
        <v>1</v>
      </c>
      <c r="X37" s="46">
        <v>1</v>
      </c>
      <c r="AC37" s="47">
        <v>15</v>
      </c>
      <c r="AD37" s="46">
        <v>6</v>
      </c>
      <c r="AE37" s="46">
        <v>6</v>
      </c>
      <c r="AF37" s="46">
        <v>1</v>
      </c>
      <c r="AG37" s="46">
        <v>2</v>
      </c>
      <c r="AI37" s="48"/>
      <c r="AJ37" s="47"/>
      <c r="AP37" s="48"/>
      <c r="AQ37" s="47">
        <v>33</v>
      </c>
      <c r="AR37" s="46">
        <v>14</v>
      </c>
      <c r="AS37" s="46">
        <v>11</v>
      </c>
      <c r="AT37" s="46">
        <v>6</v>
      </c>
      <c r="AU37" s="46">
        <v>2</v>
      </c>
      <c r="AW37" s="48"/>
      <c r="AX37" s="47">
        <v>1</v>
      </c>
      <c r="BA37" s="46">
        <v>1</v>
      </c>
      <c r="BF37" s="48"/>
      <c r="BG37" s="47"/>
      <c r="BK37" s="48"/>
      <c r="BL37" s="47"/>
      <c r="BP37" s="48"/>
      <c r="BQ37" s="47"/>
      <c r="BU37" s="48"/>
      <c r="BV37" s="47"/>
      <c r="BY37" s="48"/>
      <c r="BZ37" s="46">
        <v>1</v>
      </c>
      <c r="CA37" s="46">
        <v>28</v>
      </c>
      <c r="CB37" s="46">
        <v>41</v>
      </c>
      <c r="CC37" s="46">
        <v>3</v>
      </c>
      <c r="CG37" s="46">
        <v>1</v>
      </c>
      <c r="CI37" s="46">
        <v>8</v>
      </c>
      <c r="CK37" s="46">
        <v>16</v>
      </c>
      <c r="CT37" s="46">
        <v>6</v>
      </c>
      <c r="CU37" s="46">
        <v>1</v>
      </c>
      <c r="DC37" s="46">
        <v>4</v>
      </c>
      <c r="DE37" s="46">
        <v>10</v>
      </c>
      <c r="DF37" s="46">
        <v>3</v>
      </c>
      <c r="DG37" s="46">
        <v>5</v>
      </c>
      <c r="DH37" s="46">
        <v>41</v>
      </c>
      <c r="DJ37" s="48">
        <v>59</v>
      </c>
      <c r="DK37" s="46">
        <v>9</v>
      </c>
      <c r="DL37" s="46">
        <v>2</v>
      </c>
      <c r="DM37" s="46">
        <v>10</v>
      </c>
      <c r="DN37" s="46">
        <v>56</v>
      </c>
      <c r="DO37" s="46">
        <v>2</v>
      </c>
      <c r="DP37" s="46">
        <v>4</v>
      </c>
      <c r="DQ37" s="46">
        <v>7</v>
      </c>
      <c r="DS37" s="46">
        <v>2</v>
      </c>
      <c r="DV37" s="46">
        <v>2</v>
      </c>
      <c r="DW37" s="46">
        <v>14</v>
      </c>
      <c r="DX37" s="48">
        <v>108</v>
      </c>
      <c r="DZ37" s="46">
        <v>19050</v>
      </c>
      <c r="EA37" s="59">
        <v>61</v>
      </c>
      <c r="ED37" s="48"/>
      <c r="EG37" s="46">
        <v>3</v>
      </c>
      <c r="EH37" s="46">
        <v>2</v>
      </c>
      <c r="EK37" s="48"/>
    </row>
    <row r="38" spans="1:141" s="46" customFormat="1" ht="15.5" x14ac:dyDescent="0.35">
      <c r="A38" s="46" t="s">
        <v>142</v>
      </c>
      <c r="B38" s="46" t="s">
        <v>151</v>
      </c>
      <c r="C38" s="47">
        <v>24</v>
      </c>
      <c r="D38" s="46">
        <v>4</v>
      </c>
      <c r="E38" s="46">
        <v>25</v>
      </c>
      <c r="F38" s="46">
        <v>9</v>
      </c>
      <c r="G38" s="46">
        <v>14</v>
      </c>
      <c r="H38" s="46">
        <v>1</v>
      </c>
      <c r="I38" s="48">
        <v>7</v>
      </c>
      <c r="J38" s="47">
        <v>9</v>
      </c>
      <c r="M38" s="48">
        <v>5</v>
      </c>
      <c r="N38" s="46">
        <v>-1</v>
      </c>
      <c r="O38" s="46">
        <v>0</v>
      </c>
      <c r="P38" s="46">
        <v>-1</v>
      </c>
      <c r="Q38" s="46">
        <v>-1</v>
      </c>
      <c r="R38" s="46">
        <v>-1</v>
      </c>
      <c r="S38" s="46">
        <v>-1</v>
      </c>
      <c r="T38" s="46">
        <v>-1</v>
      </c>
      <c r="U38" s="46">
        <v>0</v>
      </c>
      <c r="V38" s="46">
        <v>1</v>
      </c>
      <c r="W38" s="46">
        <v>0</v>
      </c>
      <c r="X38" s="46">
        <v>-1</v>
      </c>
      <c r="Y38" s="46">
        <v>-1</v>
      </c>
      <c r="Z38" s="46">
        <v>0</v>
      </c>
      <c r="AA38" s="46">
        <v>-1</v>
      </c>
      <c r="AB38" s="46">
        <v>0</v>
      </c>
      <c r="AC38" s="47">
        <v>11</v>
      </c>
      <c r="AD38" s="46">
        <v>4</v>
      </c>
      <c r="AE38" s="46">
        <v>4</v>
      </c>
      <c r="AF38" s="46">
        <v>1</v>
      </c>
      <c r="AG38" s="46">
        <v>2</v>
      </c>
      <c r="AI38" s="48"/>
      <c r="AJ38" s="47"/>
      <c r="AP38" s="48"/>
      <c r="AQ38" s="47"/>
      <c r="AW38" s="48"/>
      <c r="AX38" s="47">
        <v>9</v>
      </c>
      <c r="AY38" s="46">
        <v>2</v>
      </c>
      <c r="AZ38" s="46">
        <v>2</v>
      </c>
      <c r="BC38" s="46">
        <v>4</v>
      </c>
      <c r="BD38" s="46">
        <v>1</v>
      </c>
      <c r="BF38" s="48"/>
      <c r="BG38" s="47">
        <v>1</v>
      </c>
      <c r="BI38" s="46">
        <v>1</v>
      </c>
      <c r="BK38" s="48"/>
      <c r="BL38" s="47"/>
      <c r="BP38" s="48"/>
      <c r="BQ38" s="47"/>
      <c r="BU38" s="48"/>
      <c r="BV38" s="47"/>
      <c r="BY38" s="48"/>
      <c r="CA38" s="46">
        <v>1</v>
      </c>
      <c r="CB38" s="46">
        <v>9</v>
      </c>
      <c r="CI38" s="46">
        <v>3</v>
      </c>
      <c r="CK38" s="46">
        <v>17</v>
      </c>
      <c r="DE38" s="46">
        <v>23</v>
      </c>
      <c r="DF38" s="46">
        <v>1</v>
      </c>
      <c r="DH38" s="46">
        <v>57</v>
      </c>
      <c r="DJ38" s="48">
        <v>81</v>
      </c>
      <c r="DL38" s="46">
        <v>2</v>
      </c>
      <c r="DM38" s="46">
        <v>2</v>
      </c>
      <c r="DN38" s="46">
        <v>25</v>
      </c>
      <c r="DO38" s="46">
        <v>5</v>
      </c>
      <c r="DQ38" s="46">
        <v>9</v>
      </c>
      <c r="DX38" s="48">
        <v>43</v>
      </c>
      <c r="DY38" s="46">
        <v>15490</v>
      </c>
      <c r="DZ38" s="46">
        <v>15490</v>
      </c>
      <c r="EA38" s="59">
        <v>34</v>
      </c>
      <c r="EB38" s="46">
        <v>4</v>
      </c>
      <c r="EC38" s="46">
        <v>6</v>
      </c>
      <c r="ED38" s="48">
        <v>1.67</v>
      </c>
      <c r="EG38" s="46">
        <v>3</v>
      </c>
      <c r="EH38" s="46">
        <v>1</v>
      </c>
      <c r="EK38" s="48"/>
    </row>
    <row r="39" spans="1:141" s="46" customFormat="1" ht="15.5" x14ac:dyDescent="0.35">
      <c r="A39" s="46" t="s">
        <v>142</v>
      </c>
      <c r="B39" s="46" t="s">
        <v>152</v>
      </c>
      <c r="C39" s="47">
        <v>21</v>
      </c>
      <c r="D39" s="46">
        <v>0</v>
      </c>
      <c r="E39" s="46">
        <v>26</v>
      </c>
      <c r="F39" s="46">
        <v>28</v>
      </c>
      <c r="G39" s="46">
        <v>11</v>
      </c>
      <c r="H39" s="46">
        <v>3</v>
      </c>
      <c r="I39" s="48">
        <v>14</v>
      </c>
      <c r="J39" s="47">
        <v>9</v>
      </c>
      <c r="L39" s="46">
        <v>9</v>
      </c>
      <c r="M39" s="48">
        <v>19</v>
      </c>
      <c r="N39" s="46">
        <v>0</v>
      </c>
      <c r="O39" s="46">
        <v>0</v>
      </c>
      <c r="P39" s="46">
        <v>-1</v>
      </c>
      <c r="Q39" s="46">
        <v>1</v>
      </c>
      <c r="R39" s="46">
        <v>0</v>
      </c>
      <c r="S39" s="46">
        <v>0</v>
      </c>
      <c r="T39" s="46">
        <v>0</v>
      </c>
      <c r="U39" s="46">
        <v>0</v>
      </c>
      <c r="V39" s="46">
        <v>1</v>
      </c>
      <c r="W39" s="46">
        <v>0</v>
      </c>
      <c r="X39" s="46">
        <v>1</v>
      </c>
      <c r="Y39" s="46">
        <v>0</v>
      </c>
      <c r="Z39" s="46">
        <v>0</v>
      </c>
      <c r="AA39" s="46">
        <v>0</v>
      </c>
      <c r="AC39" s="47">
        <v>8</v>
      </c>
      <c r="AD39" s="46">
        <v>3</v>
      </c>
      <c r="AE39" s="46">
        <v>3</v>
      </c>
      <c r="AF39" s="46">
        <v>2</v>
      </c>
      <c r="AI39" s="48">
        <v>0</v>
      </c>
      <c r="AJ39" s="47"/>
      <c r="AP39" s="48"/>
      <c r="AQ39" s="47">
        <v>10</v>
      </c>
      <c r="AR39" s="46">
        <v>4</v>
      </c>
      <c r="AS39" s="46">
        <v>4</v>
      </c>
      <c r="AT39" s="46">
        <v>1</v>
      </c>
      <c r="AU39" s="46">
        <v>1</v>
      </c>
      <c r="AV39" s="46">
        <v>1</v>
      </c>
      <c r="AW39" s="48"/>
      <c r="AX39" s="47">
        <v>32</v>
      </c>
      <c r="AY39" s="46">
        <v>1</v>
      </c>
      <c r="AZ39" s="46">
        <v>5</v>
      </c>
      <c r="BA39" s="46">
        <v>5</v>
      </c>
      <c r="BB39" s="46">
        <v>6</v>
      </c>
      <c r="BC39" s="46">
        <v>10</v>
      </c>
      <c r="BD39" s="46">
        <v>5</v>
      </c>
      <c r="BF39" s="48"/>
      <c r="BG39" s="47">
        <v>0</v>
      </c>
      <c r="BI39" s="46">
        <v>0</v>
      </c>
      <c r="BK39" s="48"/>
      <c r="BL39" s="47"/>
      <c r="BP39" s="48"/>
      <c r="BQ39" s="47"/>
      <c r="BU39" s="48"/>
      <c r="BV39" s="47"/>
      <c r="BY39" s="48"/>
      <c r="CA39" s="46">
        <v>2</v>
      </c>
      <c r="CB39" s="46">
        <v>1</v>
      </c>
      <c r="CK39" s="46">
        <v>6</v>
      </c>
      <c r="DJ39" s="48"/>
      <c r="DX39" s="48">
        <v>0</v>
      </c>
      <c r="DY39" s="46">
        <v>11065</v>
      </c>
      <c r="DZ39" s="46">
        <v>11030</v>
      </c>
      <c r="EA39" s="59">
        <v>28</v>
      </c>
      <c r="EB39" s="46">
        <v>7</v>
      </c>
      <c r="EC39" s="46">
        <v>11</v>
      </c>
      <c r="ED39" s="48">
        <v>4.4000000000000004</v>
      </c>
      <c r="EG39" s="46">
        <v>10</v>
      </c>
      <c r="EK39" s="48"/>
    </row>
    <row r="40" spans="1:141" s="46" customFormat="1" ht="15.5" x14ac:dyDescent="0.35">
      <c r="A40" s="46" t="s">
        <v>142</v>
      </c>
      <c r="B40" s="46" t="s">
        <v>153</v>
      </c>
      <c r="C40" s="47">
        <v>15</v>
      </c>
      <c r="D40" s="46">
        <v>0</v>
      </c>
      <c r="E40" s="46">
        <v>22</v>
      </c>
      <c r="F40" s="46">
        <v>19</v>
      </c>
      <c r="G40" s="46">
        <v>14</v>
      </c>
      <c r="H40" s="46">
        <v>2</v>
      </c>
      <c r="I40" s="48">
        <v>6</v>
      </c>
      <c r="J40" s="47">
        <v>10</v>
      </c>
      <c r="K40" s="46">
        <v>0</v>
      </c>
      <c r="L40" s="46">
        <v>25</v>
      </c>
      <c r="M40" s="48">
        <v>30</v>
      </c>
      <c r="N40" s="46">
        <v>0</v>
      </c>
      <c r="O40" s="46">
        <v>0</v>
      </c>
      <c r="P40" s="46">
        <v>0</v>
      </c>
      <c r="Q40" s="46">
        <v>0</v>
      </c>
      <c r="R40" s="46">
        <v>0</v>
      </c>
      <c r="S40" s="46">
        <v>0</v>
      </c>
      <c r="T40" s="46">
        <v>0</v>
      </c>
      <c r="U40" s="46">
        <v>0</v>
      </c>
      <c r="V40" s="46">
        <v>0</v>
      </c>
      <c r="W40" s="46">
        <v>0</v>
      </c>
      <c r="X40" s="46">
        <v>0</v>
      </c>
      <c r="Y40" s="46">
        <v>0</v>
      </c>
      <c r="Z40" s="46">
        <v>0</v>
      </c>
      <c r="AA40" s="46">
        <v>0</v>
      </c>
      <c r="AB40" s="46">
        <v>0</v>
      </c>
      <c r="AC40" s="47">
        <v>13</v>
      </c>
      <c r="AD40" s="46">
        <v>7</v>
      </c>
      <c r="AE40" s="46">
        <v>4</v>
      </c>
      <c r="AF40" s="46">
        <v>2</v>
      </c>
      <c r="AG40" s="46">
        <v>0</v>
      </c>
      <c r="AH40" s="46">
        <v>0</v>
      </c>
      <c r="AI40" s="48">
        <v>0</v>
      </c>
      <c r="AJ40" s="47">
        <v>0</v>
      </c>
      <c r="AK40" s="46">
        <v>0</v>
      </c>
      <c r="AL40" s="46">
        <v>0</v>
      </c>
      <c r="AM40" s="46">
        <v>0</v>
      </c>
      <c r="AN40" s="46">
        <v>0</v>
      </c>
      <c r="AO40" s="46">
        <v>0</v>
      </c>
      <c r="AP40" s="48">
        <v>0</v>
      </c>
      <c r="AQ40" s="47">
        <v>30</v>
      </c>
      <c r="AR40" s="46">
        <v>9</v>
      </c>
      <c r="AS40" s="46">
        <v>12</v>
      </c>
      <c r="AT40" s="46">
        <v>4</v>
      </c>
      <c r="AU40" s="46">
        <v>5</v>
      </c>
      <c r="AV40" s="46">
        <v>3</v>
      </c>
      <c r="AW40" s="48">
        <v>0</v>
      </c>
      <c r="AX40" s="47">
        <v>48</v>
      </c>
      <c r="AY40" s="46">
        <v>13</v>
      </c>
      <c r="AZ40" s="46">
        <v>3</v>
      </c>
      <c r="BA40" s="46">
        <v>4</v>
      </c>
      <c r="BB40" s="46">
        <v>6</v>
      </c>
      <c r="BC40" s="46">
        <v>12</v>
      </c>
      <c r="BD40" s="46">
        <v>10</v>
      </c>
      <c r="BE40" s="46">
        <v>0</v>
      </c>
      <c r="BF40" s="48">
        <v>0</v>
      </c>
      <c r="BG40" s="47">
        <v>1</v>
      </c>
      <c r="BH40" s="46">
        <v>0</v>
      </c>
      <c r="BI40" s="46">
        <v>1</v>
      </c>
      <c r="BJ40" s="46">
        <v>0</v>
      </c>
      <c r="BK40" s="48">
        <v>0</v>
      </c>
      <c r="BL40" s="47">
        <v>0</v>
      </c>
      <c r="BM40" s="46">
        <v>0</v>
      </c>
      <c r="BN40" s="46">
        <v>0</v>
      </c>
      <c r="BO40" s="46">
        <v>0</v>
      </c>
      <c r="BP40" s="48">
        <v>0</v>
      </c>
      <c r="BQ40" s="47">
        <v>0</v>
      </c>
      <c r="BR40" s="46">
        <v>0</v>
      </c>
      <c r="BS40" s="46">
        <v>0</v>
      </c>
      <c r="BT40" s="46">
        <v>0</v>
      </c>
      <c r="BU40" s="48">
        <v>0</v>
      </c>
      <c r="BV40" s="47">
        <v>0</v>
      </c>
      <c r="BW40" s="46">
        <v>0</v>
      </c>
      <c r="BX40" s="46">
        <v>0</v>
      </c>
      <c r="BY40" s="48">
        <v>0</v>
      </c>
      <c r="BZ40" s="46">
        <v>0</v>
      </c>
      <c r="CA40" s="46">
        <v>10</v>
      </c>
      <c r="CB40" s="46">
        <v>21</v>
      </c>
      <c r="CC40" s="46">
        <v>1</v>
      </c>
      <c r="CD40" s="46">
        <v>0</v>
      </c>
      <c r="CE40" s="46">
        <v>0</v>
      </c>
      <c r="CF40" s="46">
        <v>0</v>
      </c>
      <c r="CG40" s="46">
        <v>0</v>
      </c>
      <c r="CH40" s="46">
        <v>0</v>
      </c>
      <c r="CI40" s="46">
        <v>6</v>
      </c>
      <c r="CJ40" s="46">
        <v>0</v>
      </c>
      <c r="CK40" s="46">
        <v>6</v>
      </c>
      <c r="CL40" s="46">
        <v>0</v>
      </c>
      <c r="CM40" s="46">
        <v>0</v>
      </c>
      <c r="CN40" s="46">
        <v>0</v>
      </c>
      <c r="CO40" s="46">
        <v>0</v>
      </c>
      <c r="CP40" s="46">
        <v>0</v>
      </c>
      <c r="CQ40" s="46">
        <v>0</v>
      </c>
      <c r="CR40" s="46">
        <v>0</v>
      </c>
      <c r="CS40" s="46">
        <v>0</v>
      </c>
      <c r="CT40" s="46">
        <v>10</v>
      </c>
      <c r="CU40" s="46">
        <v>18</v>
      </c>
      <c r="CV40" s="46">
        <v>0</v>
      </c>
      <c r="CW40" s="46">
        <v>11</v>
      </c>
      <c r="CX40" s="46">
        <v>0</v>
      </c>
      <c r="CY40" s="46">
        <v>0</v>
      </c>
      <c r="CZ40" s="46">
        <v>0</v>
      </c>
      <c r="DA40" s="46">
        <v>0</v>
      </c>
      <c r="DB40" s="46">
        <v>0</v>
      </c>
      <c r="DC40" s="46">
        <v>0</v>
      </c>
      <c r="DD40" s="46">
        <v>0</v>
      </c>
      <c r="DE40" s="46">
        <v>16</v>
      </c>
      <c r="DF40" s="46">
        <v>4</v>
      </c>
      <c r="DG40" s="46">
        <v>1</v>
      </c>
      <c r="DH40" s="46">
        <v>0</v>
      </c>
      <c r="DI40" s="46">
        <v>0</v>
      </c>
      <c r="DJ40" s="76">
        <v>21</v>
      </c>
      <c r="DK40" s="46">
        <v>0</v>
      </c>
      <c r="DL40" s="46">
        <v>0</v>
      </c>
      <c r="DM40" s="46">
        <v>0</v>
      </c>
      <c r="DN40" s="46">
        <v>0</v>
      </c>
      <c r="DO40" s="46">
        <v>0</v>
      </c>
      <c r="DP40" s="46">
        <v>0</v>
      </c>
      <c r="DQ40" s="46">
        <v>0</v>
      </c>
      <c r="DR40" s="46">
        <v>0</v>
      </c>
      <c r="DS40" s="46">
        <v>0</v>
      </c>
      <c r="DT40" s="46">
        <v>0</v>
      </c>
      <c r="DU40" s="46">
        <v>0</v>
      </c>
      <c r="DV40" s="46">
        <v>0</v>
      </c>
      <c r="DW40" s="46">
        <v>0</v>
      </c>
      <c r="DX40" s="48">
        <v>0</v>
      </c>
      <c r="DY40" s="46">
        <v>7780</v>
      </c>
      <c r="DZ40" s="46">
        <v>7780</v>
      </c>
      <c r="EA40" s="59">
        <v>19</v>
      </c>
      <c r="EB40" s="46">
        <v>4</v>
      </c>
      <c r="EC40" s="46">
        <v>12</v>
      </c>
      <c r="ED40" s="48">
        <v>0</v>
      </c>
      <c r="EE40" s="46">
        <v>0</v>
      </c>
      <c r="EF40" s="46">
        <v>0</v>
      </c>
      <c r="EG40" s="46">
        <v>4</v>
      </c>
      <c r="EH40" s="46">
        <v>0</v>
      </c>
      <c r="EI40" s="46">
        <v>0</v>
      </c>
      <c r="EJ40" s="46">
        <v>0</v>
      </c>
      <c r="EK40" s="48">
        <v>0</v>
      </c>
    </row>
    <row r="41" spans="1:141" s="46" customFormat="1" ht="15.5" x14ac:dyDescent="0.35">
      <c r="A41" s="46" t="s">
        <v>142</v>
      </c>
      <c r="B41" s="46" t="s">
        <v>154</v>
      </c>
      <c r="C41" s="47">
        <v>28</v>
      </c>
      <c r="D41" s="46">
        <v>0</v>
      </c>
      <c r="E41" s="46">
        <v>30</v>
      </c>
      <c r="F41" s="46">
        <v>0</v>
      </c>
      <c r="G41" s="46">
        <v>10</v>
      </c>
      <c r="H41" s="46">
        <v>1</v>
      </c>
      <c r="I41" s="48">
        <v>10</v>
      </c>
      <c r="J41" s="47">
        <v>10</v>
      </c>
      <c r="K41" s="46">
        <v>0</v>
      </c>
      <c r="L41" s="46">
        <v>10</v>
      </c>
      <c r="M41" s="48">
        <v>1</v>
      </c>
      <c r="N41" s="46">
        <v>0</v>
      </c>
      <c r="O41" s="46">
        <v>1</v>
      </c>
      <c r="P41" s="46">
        <v>0</v>
      </c>
      <c r="Q41" s="46">
        <v>0</v>
      </c>
      <c r="R41" s="46">
        <v>-1</v>
      </c>
      <c r="S41" s="46">
        <v>0</v>
      </c>
      <c r="T41" s="46">
        <v>0</v>
      </c>
      <c r="U41" s="46">
        <v>0</v>
      </c>
      <c r="V41" s="46">
        <v>0</v>
      </c>
      <c r="W41" s="46">
        <v>0</v>
      </c>
      <c r="X41" s="46">
        <v>0</v>
      </c>
      <c r="Y41" s="46">
        <v>0</v>
      </c>
      <c r="Z41" s="46">
        <v>0</v>
      </c>
      <c r="AA41" s="46">
        <v>0</v>
      </c>
      <c r="AB41" s="46">
        <v>0</v>
      </c>
      <c r="AC41" s="47">
        <v>10</v>
      </c>
      <c r="AD41" s="46">
        <v>3</v>
      </c>
      <c r="AE41" s="46">
        <v>4</v>
      </c>
      <c r="AF41" s="46">
        <v>3</v>
      </c>
      <c r="AG41" s="46">
        <v>0</v>
      </c>
      <c r="AH41" s="46">
        <v>1</v>
      </c>
      <c r="AI41" s="48">
        <v>0</v>
      </c>
      <c r="AJ41" s="47">
        <v>0</v>
      </c>
      <c r="AK41" s="46">
        <v>0</v>
      </c>
      <c r="AL41" s="46">
        <v>0</v>
      </c>
      <c r="AM41" s="46">
        <v>0</v>
      </c>
      <c r="AN41" s="46">
        <v>0</v>
      </c>
      <c r="AO41" s="46">
        <v>0</v>
      </c>
      <c r="AP41" s="48">
        <v>0</v>
      </c>
      <c r="AQ41" s="47">
        <v>13</v>
      </c>
      <c r="AR41" s="46">
        <v>6</v>
      </c>
      <c r="AS41" s="46">
        <v>4</v>
      </c>
      <c r="AT41" s="46">
        <v>1</v>
      </c>
      <c r="AU41" s="46">
        <v>2</v>
      </c>
      <c r="AV41" s="46">
        <v>10</v>
      </c>
      <c r="AW41" s="48">
        <v>5</v>
      </c>
      <c r="AX41" s="47">
        <v>1</v>
      </c>
      <c r="AY41" s="46">
        <v>1</v>
      </c>
      <c r="AZ41" s="46">
        <v>0</v>
      </c>
      <c r="BA41" s="46">
        <v>0</v>
      </c>
      <c r="BB41" s="46">
        <v>0</v>
      </c>
      <c r="BC41" s="46">
        <v>0</v>
      </c>
      <c r="BD41" s="46">
        <v>0</v>
      </c>
      <c r="BE41" s="46">
        <v>0</v>
      </c>
      <c r="BF41" s="48">
        <v>0</v>
      </c>
      <c r="BG41" s="47">
        <v>1</v>
      </c>
      <c r="BH41" s="46">
        <v>0</v>
      </c>
      <c r="BI41" s="46">
        <v>1</v>
      </c>
      <c r="BJ41" s="46">
        <v>0</v>
      </c>
      <c r="BK41" s="48">
        <v>0</v>
      </c>
      <c r="BL41" s="47">
        <v>0</v>
      </c>
      <c r="BM41" s="46">
        <v>0</v>
      </c>
      <c r="BN41" s="46">
        <v>0</v>
      </c>
      <c r="BO41" s="46">
        <v>0</v>
      </c>
      <c r="BP41" s="48">
        <v>0</v>
      </c>
      <c r="BQ41" s="47">
        <v>0</v>
      </c>
      <c r="BR41" s="46">
        <v>0</v>
      </c>
      <c r="BS41" s="46">
        <v>0</v>
      </c>
      <c r="BT41" s="46">
        <v>0</v>
      </c>
      <c r="BU41" s="48">
        <v>0</v>
      </c>
      <c r="BV41" s="47">
        <v>0</v>
      </c>
      <c r="BW41" s="46">
        <v>0</v>
      </c>
      <c r="BX41" s="46">
        <v>0</v>
      </c>
      <c r="BY41" s="48">
        <v>0</v>
      </c>
      <c r="BZ41" s="46">
        <v>0</v>
      </c>
      <c r="CA41" s="46">
        <v>0</v>
      </c>
      <c r="CB41" s="46">
        <v>0</v>
      </c>
      <c r="CC41" s="46">
        <v>0</v>
      </c>
      <c r="CD41" s="46">
        <v>0</v>
      </c>
      <c r="CE41" s="46">
        <v>1</v>
      </c>
      <c r="CF41" s="46">
        <v>2</v>
      </c>
      <c r="CG41" s="46">
        <v>0</v>
      </c>
      <c r="CH41" s="46">
        <v>0</v>
      </c>
      <c r="CI41" s="46">
        <v>0</v>
      </c>
      <c r="CJ41" s="46">
        <v>0</v>
      </c>
      <c r="CK41" s="46">
        <v>14</v>
      </c>
      <c r="CL41" s="46">
        <v>0</v>
      </c>
      <c r="CM41" s="46">
        <v>0</v>
      </c>
      <c r="CN41" s="46">
        <v>0</v>
      </c>
      <c r="CO41" s="46">
        <v>0</v>
      </c>
      <c r="CP41" s="46">
        <v>0</v>
      </c>
      <c r="CQ41" s="46">
        <v>0</v>
      </c>
      <c r="CR41" s="46">
        <v>0</v>
      </c>
      <c r="CS41" s="46">
        <v>0</v>
      </c>
      <c r="CT41" s="46">
        <v>0</v>
      </c>
      <c r="CU41" s="46">
        <v>0</v>
      </c>
      <c r="CV41" s="46">
        <v>0</v>
      </c>
      <c r="CW41" s="46">
        <v>0</v>
      </c>
      <c r="CX41" s="46">
        <v>0</v>
      </c>
      <c r="CY41" s="46">
        <v>0</v>
      </c>
      <c r="CZ41" s="46">
        <v>0</v>
      </c>
      <c r="DA41" s="46">
        <v>0</v>
      </c>
      <c r="DB41" s="46">
        <v>0</v>
      </c>
      <c r="DC41" s="46">
        <v>0</v>
      </c>
      <c r="DD41" s="46">
        <v>0</v>
      </c>
      <c r="DE41" s="46">
        <v>0</v>
      </c>
      <c r="DF41" s="46">
        <v>0</v>
      </c>
      <c r="DG41" s="46">
        <v>0</v>
      </c>
      <c r="DH41" s="46">
        <v>0</v>
      </c>
      <c r="DI41" s="46">
        <v>0</v>
      </c>
      <c r="DJ41" s="48">
        <v>0</v>
      </c>
      <c r="DK41" s="46">
        <v>0</v>
      </c>
      <c r="DL41" s="46">
        <v>1</v>
      </c>
      <c r="DM41" s="46">
        <v>0</v>
      </c>
      <c r="DN41" s="46">
        <v>8</v>
      </c>
      <c r="DO41" s="46">
        <v>0</v>
      </c>
      <c r="DP41" s="46">
        <v>0</v>
      </c>
      <c r="DQ41" s="46">
        <v>0</v>
      </c>
      <c r="DR41" s="46">
        <v>0</v>
      </c>
      <c r="DS41" s="46">
        <v>0</v>
      </c>
      <c r="DT41" s="46">
        <v>0</v>
      </c>
      <c r="DU41" s="46">
        <v>0</v>
      </c>
      <c r="DV41" s="46">
        <v>0</v>
      </c>
      <c r="DW41" s="46">
        <v>0</v>
      </c>
      <c r="DX41" s="48">
        <v>9</v>
      </c>
      <c r="DY41" s="46">
        <v>11150</v>
      </c>
      <c r="DZ41" s="46">
        <v>11490</v>
      </c>
      <c r="EA41" s="59">
        <v>25</v>
      </c>
      <c r="EB41" s="46">
        <v>4</v>
      </c>
      <c r="EC41" s="46">
        <v>10</v>
      </c>
      <c r="ED41" s="48"/>
      <c r="EG41" s="46">
        <v>6</v>
      </c>
      <c r="EK41" s="48"/>
    </row>
    <row r="42" spans="1:141" s="46" customFormat="1" ht="15.5" x14ac:dyDescent="0.35">
      <c r="A42" s="46" t="s">
        <v>142</v>
      </c>
      <c r="B42" s="46" t="s">
        <v>155</v>
      </c>
      <c r="C42" s="47">
        <v>70</v>
      </c>
      <c r="D42" s="46">
        <v>15</v>
      </c>
      <c r="E42" s="46">
        <v>100</v>
      </c>
      <c r="F42" s="46">
        <v>15</v>
      </c>
      <c r="G42" s="46">
        <v>45</v>
      </c>
      <c r="H42" s="46" t="s">
        <v>505</v>
      </c>
      <c r="I42" s="48">
        <v>30</v>
      </c>
      <c r="J42" s="47">
        <v>22</v>
      </c>
      <c r="K42" s="46">
        <v>3</v>
      </c>
      <c r="L42" s="46">
        <v>25</v>
      </c>
      <c r="M42" s="48">
        <v>10</v>
      </c>
      <c r="N42" s="46">
        <v>0</v>
      </c>
      <c r="O42" s="46">
        <v>0</v>
      </c>
      <c r="P42" s="46">
        <v>0</v>
      </c>
      <c r="Q42" s="46">
        <v>0</v>
      </c>
      <c r="R42" s="46">
        <v>1</v>
      </c>
      <c r="S42" s="46">
        <v>0</v>
      </c>
      <c r="T42" s="46">
        <v>0</v>
      </c>
      <c r="U42" s="46">
        <v>0</v>
      </c>
      <c r="V42" s="46">
        <v>1</v>
      </c>
      <c r="W42" s="46">
        <v>1</v>
      </c>
      <c r="X42" s="46">
        <v>1</v>
      </c>
      <c r="Y42" s="46">
        <v>1</v>
      </c>
      <c r="Z42" s="46">
        <v>0</v>
      </c>
      <c r="AA42" s="46">
        <v>1</v>
      </c>
      <c r="AB42" s="46">
        <v>1</v>
      </c>
      <c r="AC42" s="47">
        <v>18</v>
      </c>
      <c r="AD42" s="46">
        <v>6</v>
      </c>
      <c r="AE42" s="46">
        <v>6</v>
      </c>
      <c r="AF42" s="46">
        <v>4</v>
      </c>
      <c r="AG42" s="46">
        <v>2</v>
      </c>
      <c r="AH42" s="46">
        <v>0</v>
      </c>
      <c r="AI42" s="48">
        <v>0</v>
      </c>
      <c r="AJ42" s="47">
        <v>2</v>
      </c>
      <c r="AK42" s="46">
        <v>2</v>
      </c>
      <c r="AL42" s="46">
        <v>0</v>
      </c>
      <c r="AM42" s="46">
        <v>0</v>
      </c>
      <c r="AN42" s="46">
        <v>0</v>
      </c>
      <c r="AO42" s="46">
        <v>0</v>
      </c>
      <c r="AP42" s="48">
        <v>0</v>
      </c>
      <c r="AQ42" s="47">
        <v>33</v>
      </c>
      <c r="AR42" s="46">
        <v>12</v>
      </c>
      <c r="AS42" s="46">
        <v>10</v>
      </c>
      <c r="AT42" s="46">
        <v>5</v>
      </c>
      <c r="AU42" s="46">
        <v>6</v>
      </c>
      <c r="AV42" s="46">
        <v>0</v>
      </c>
      <c r="AW42" s="48">
        <v>0</v>
      </c>
      <c r="AX42" s="47">
        <v>15</v>
      </c>
      <c r="AY42" s="46">
        <v>3</v>
      </c>
      <c r="AZ42" s="46">
        <v>4</v>
      </c>
      <c r="BA42" s="46">
        <v>1</v>
      </c>
      <c r="BB42" s="46">
        <v>0</v>
      </c>
      <c r="BC42" s="46">
        <v>7</v>
      </c>
      <c r="BD42" s="46">
        <v>0</v>
      </c>
      <c r="BE42" s="46">
        <v>0</v>
      </c>
      <c r="BF42" s="48">
        <v>0</v>
      </c>
      <c r="BG42" s="47">
        <v>1</v>
      </c>
      <c r="BH42" s="46">
        <v>0</v>
      </c>
      <c r="BI42" s="46">
        <v>1</v>
      </c>
      <c r="BJ42" s="46">
        <v>0</v>
      </c>
      <c r="BK42" s="48">
        <v>0</v>
      </c>
      <c r="BL42" s="47">
        <v>0</v>
      </c>
      <c r="BM42" s="46">
        <v>0</v>
      </c>
      <c r="BN42" s="46">
        <v>0</v>
      </c>
      <c r="BO42" s="46">
        <v>0</v>
      </c>
      <c r="BP42" s="48">
        <v>0</v>
      </c>
      <c r="BQ42" s="47">
        <v>0</v>
      </c>
      <c r="BR42" s="46">
        <v>0</v>
      </c>
      <c r="BS42" s="46">
        <v>0</v>
      </c>
      <c r="BT42" s="46">
        <v>0</v>
      </c>
      <c r="BU42" s="48">
        <v>0</v>
      </c>
      <c r="BV42" s="47">
        <v>0</v>
      </c>
      <c r="BW42" s="46">
        <v>0</v>
      </c>
      <c r="BX42" s="46">
        <v>0</v>
      </c>
      <c r="BY42" s="48">
        <v>0</v>
      </c>
      <c r="BZ42" s="46">
        <v>0</v>
      </c>
      <c r="CA42" s="46">
        <v>28</v>
      </c>
      <c r="CB42" s="46">
        <v>81</v>
      </c>
      <c r="CC42" s="46">
        <v>6</v>
      </c>
      <c r="CD42" s="46">
        <v>0</v>
      </c>
      <c r="CE42" s="46">
        <v>0</v>
      </c>
      <c r="CF42" s="46">
        <v>0</v>
      </c>
      <c r="CG42" s="46">
        <v>0</v>
      </c>
      <c r="CH42" s="46">
        <v>0</v>
      </c>
      <c r="CI42" s="46">
        <v>8</v>
      </c>
      <c r="CJ42" s="46">
        <v>3</v>
      </c>
      <c r="CK42" s="46">
        <v>27</v>
      </c>
      <c r="CL42" s="46">
        <v>0</v>
      </c>
      <c r="CM42" s="46">
        <v>0</v>
      </c>
      <c r="CN42" s="46">
        <v>0</v>
      </c>
      <c r="CO42" s="46">
        <v>0</v>
      </c>
      <c r="CP42" s="46">
        <v>0</v>
      </c>
      <c r="CQ42" s="46">
        <v>0</v>
      </c>
      <c r="CR42" s="46">
        <v>0</v>
      </c>
      <c r="CS42" s="46">
        <v>0</v>
      </c>
      <c r="CT42" s="46">
        <v>0</v>
      </c>
      <c r="CU42" s="46">
        <v>0</v>
      </c>
      <c r="CV42" s="46">
        <v>0</v>
      </c>
      <c r="CW42" s="46">
        <v>0</v>
      </c>
      <c r="CX42" s="46">
        <v>0</v>
      </c>
      <c r="CY42" s="46">
        <v>0</v>
      </c>
      <c r="CZ42" s="46">
        <v>0</v>
      </c>
      <c r="DA42" s="46">
        <v>0</v>
      </c>
      <c r="DB42" s="46">
        <v>0</v>
      </c>
      <c r="DC42" s="46">
        <v>0</v>
      </c>
      <c r="DD42" s="46">
        <v>0</v>
      </c>
      <c r="DE42" s="46">
        <v>3</v>
      </c>
      <c r="DF42" s="46">
        <v>1</v>
      </c>
      <c r="DG42" s="46">
        <v>3</v>
      </c>
      <c r="DH42" s="46">
        <v>2</v>
      </c>
      <c r="DI42" s="46">
        <v>0</v>
      </c>
      <c r="DJ42" s="48">
        <v>9</v>
      </c>
      <c r="DK42" s="46">
        <v>0</v>
      </c>
      <c r="DL42" s="46">
        <v>0</v>
      </c>
      <c r="DM42" s="46">
        <v>0</v>
      </c>
      <c r="DN42" s="46">
        <v>2</v>
      </c>
      <c r="DO42" s="46">
        <v>0</v>
      </c>
      <c r="DP42" s="46">
        <v>0</v>
      </c>
      <c r="DQ42" s="46">
        <v>0</v>
      </c>
      <c r="DR42" s="46">
        <v>0</v>
      </c>
      <c r="DS42" s="46">
        <v>0</v>
      </c>
      <c r="DT42" s="46">
        <v>0</v>
      </c>
      <c r="DU42" s="46">
        <v>0</v>
      </c>
      <c r="DV42" s="46">
        <v>0</v>
      </c>
      <c r="DW42" s="46">
        <v>0</v>
      </c>
      <c r="DX42" s="48">
        <v>2</v>
      </c>
      <c r="DY42" s="46">
        <v>20277</v>
      </c>
      <c r="DZ42" s="46">
        <v>20280</v>
      </c>
      <c r="EA42" s="59">
        <v>52</v>
      </c>
      <c r="EB42" s="46">
        <v>13</v>
      </c>
      <c r="EC42" s="46">
        <v>12</v>
      </c>
      <c r="ED42" s="48">
        <v>3.5</v>
      </c>
      <c r="EE42" s="46">
        <v>0</v>
      </c>
      <c r="EF42" s="46">
        <v>0</v>
      </c>
      <c r="EG42" s="46">
        <v>7</v>
      </c>
      <c r="EH42" s="46">
        <v>2</v>
      </c>
      <c r="EI42" s="46">
        <v>0</v>
      </c>
      <c r="EJ42" s="46">
        <v>0</v>
      </c>
      <c r="EK42" s="48">
        <v>0</v>
      </c>
    </row>
    <row r="43" spans="1:141" s="46" customFormat="1" ht="15.5" x14ac:dyDescent="0.35">
      <c r="A43" s="46" t="s">
        <v>142</v>
      </c>
      <c r="B43" s="46" t="s">
        <v>156</v>
      </c>
      <c r="C43" s="47">
        <v>17</v>
      </c>
      <c r="E43" s="46">
        <v>25</v>
      </c>
      <c r="F43" s="46">
        <v>25</v>
      </c>
      <c r="G43" s="46">
        <v>12</v>
      </c>
      <c r="H43" s="46">
        <v>3</v>
      </c>
      <c r="I43" s="48">
        <v>9</v>
      </c>
      <c r="J43" s="47">
        <v>6</v>
      </c>
      <c r="L43" s="46">
        <v>2</v>
      </c>
      <c r="M43" s="48">
        <v>19</v>
      </c>
      <c r="N43" s="46">
        <v>-1</v>
      </c>
      <c r="P43" s="46">
        <v>-1</v>
      </c>
      <c r="Q43" s="46">
        <v>-1</v>
      </c>
      <c r="R43" s="46">
        <v>0</v>
      </c>
      <c r="S43" s="46">
        <v>0</v>
      </c>
      <c r="T43" s="46">
        <v>0</v>
      </c>
      <c r="U43" s="46">
        <v>1</v>
      </c>
      <c r="V43" s="46">
        <v>1</v>
      </c>
      <c r="W43" s="46">
        <v>1</v>
      </c>
      <c r="X43" s="46">
        <v>-1</v>
      </c>
      <c r="Y43" s="46">
        <v>-1</v>
      </c>
      <c r="Z43" s="46">
        <v>0</v>
      </c>
      <c r="AA43" s="46">
        <v>-1</v>
      </c>
      <c r="AB43" s="46">
        <v>-1</v>
      </c>
      <c r="AC43" s="47">
        <v>7</v>
      </c>
      <c r="AD43" s="46">
        <v>3</v>
      </c>
      <c r="AE43" s="46">
        <v>1</v>
      </c>
      <c r="AF43" s="46">
        <v>2</v>
      </c>
      <c r="AG43" s="46">
        <v>1</v>
      </c>
      <c r="AH43" s="46">
        <v>0</v>
      </c>
      <c r="AI43" s="48"/>
      <c r="AJ43" s="47"/>
      <c r="AP43" s="48"/>
      <c r="AQ43" s="47">
        <v>2</v>
      </c>
      <c r="AR43" s="46">
        <v>2</v>
      </c>
      <c r="AV43" s="46">
        <v>3</v>
      </c>
      <c r="AW43" s="48">
        <v>20</v>
      </c>
      <c r="AX43" s="47">
        <v>19</v>
      </c>
      <c r="AY43" s="46">
        <v>4</v>
      </c>
      <c r="AZ43" s="46">
        <v>1</v>
      </c>
      <c r="BA43" s="46">
        <v>2</v>
      </c>
      <c r="BB43" s="46">
        <v>7</v>
      </c>
      <c r="BC43" s="46">
        <v>4</v>
      </c>
      <c r="BD43" s="46">
        <v>1</v>
      </c>
      <c r="BE43" s="46">
        <v>4</v>
      </c>
      <c r="BF43" s="48">
        <v>5</v>
      </c>
      <c r="BG43" s="47">
        <v>1</v>
      </c>
      <c r="BH43" s="46">
        <v>1</v>
      </c>
      <c r="BK43" s="48"/>
      <c r="BL43" s="47"/>
      <c r="BP43" s="48"/>
      <c r="BQ43" s="47"/>
      <c r="BT43" s="46">
        <v>2</v>
      </c>
      <c r="BU43" s="48"/>
      <c r="BV43" s="47"/>
      <c r="BY43" s="48"/>
      <c r="CA43" s="46">
        <v>1</v>
      </c>
      <c r="CB43" s="46">
        <v>10</v>
      </c>
      <c r="CD43" s="46">
        <v>2</v>
      </c>
      <c r="CK43" s="46">
        <v>3</v>
      </c>
      <c r="DJ43" s="48">
        <v>0</v>
      </c>
      <c r="DX43" s="48">
        <v>0</v>
      </c>
      <c r="DY43" s="46">
        <v>8493</v>
      </c>
      <c r="DZ43" s="46">
        <v>9600</v>
      </c>
      <c r="EA43" s="59">
        <v>24</v>
      </c>
      <c r="EB43" s="46">
        <v>4</v>
      </c>
      <c r="EC43" s="46">
        <v>30</v>
      </c>
      <c r="ED43" s="48">
        <v>3</v>
      </c>
      <c r="EG43" s="46">
        <v>4</v>
      </c>
      <c r="EK43" s="48"/>
    </row>
    <row r="44" spans="1:141" s="46" customFormat="1" ht="15.5" x14ac:dyDescent="0.35">
      <c r="A44" s="46" t="s">
        <v>142</v>
      </c>
      <c r="B44" s="46" t="s">
        <v>157</v>
      </c>
      <c r="C44" s="47">
        <v>16</v>
      </c>
      <c r="D44" s="46">
        <v>0</v>
      </c>
      <c r="E44" s="46">
        <v>148</v>
      </c>
      <c r="F44" s="46">
        <v>8</v>
      </c>
      <c r="G44" s="46">
        <v>6</v>
      </c>
      <c r="H44" s="46">
        <v>2</v>
      </c>
      <c r="I44" s="48">
        <v>5</v>
      </c>
      <c r="J44" s="80">
        <v>10</v>
      </c>
      <c r="K44" s="81">
        <v>0</v>
      </c>
      <c r="L44" s="81">
        <v>21</v>
      </c>
      <c r="M44" s="82">
        <v>6</v>
      </c>
      <c r="N44" s="46">
        <v>1</v>
      </c>
      <c r="P44" s="46">
        <v>-1</v>
      </c>
      <c r="Q44" s="46">
        <v>-1</v>
      </c>
      <c r="R44" s="46">
        <v>0</v>
      </c>
      <c r="S44" s="46">
        <v>0</v>
      </c>
      <c r="T44" s="46">
        <v>0</v>
      </c>
      <c r="U44" s="46">
        <v>0</v>
      </c>
      <c r="V44" s="46">
        <v>0</v>
      </c>
      <c r="W44" s="46">
        <v>0</v>
      </c>
      <c r="X44" s="46">
        <v>-1</v>
      </c>
      <c r="Y44" s="46">
        <v>-1</v>
      </c>
      <c r="Z44" s="46">
        <v>0</v>
      </c>
      <c r="AA44" s="46">
        <v>0</v>
      </c>
      <c r="AB44" s="46">
        <v>0</v>
      </c>
      <c r="AC44" s="47">
        <v>9</v>
      </c>
      <c r="AD44" s="46">
        <v>4</v>
      </c>
      <c r="AE44" s="46">
        <v>3</v>
      </c>
      <c r="AF44" s="46">
        <v>1</v>
      </c>
      <c r="AG44" s="46">
        <v>1</v>
      </c>
      <c r="AH44" s="46">
        <v>0</v>
      </c>
      <c r="AI44" s="48">
        <v>0</v>
      </c>
      <c r="AJ44" s="47">
        <v>0</v>
      </c>
      <c r="AP44" s="48"/>
      <c r="AQ44" s="47">
        <v>23</v>
      </c>
      <c r="AR44" s="46">
        <v>7</v>
      </c>
      <c r="AS44" s="46">
        <v>5</v>
      </c>
      <c r="AT44" s="46">
        <v>6</v>
      </c>
      <c r="AU44" s="46">
        <v>5</v>
      </c>
      <c r="AV44" s="46">
        <v>3</v>
      </c>
      <c r="AW44" s="48"/>
      <c r="AX44" s="47">
        <v>6</v>
      </c>
      <c r="AY44" s="46">
        <v>2</v>
      </c>
      <c r="AZ44" s="46">
        <v>1</v>
      </c>
      <c r="BA44" s="46">
        <v>2</v>
      </c>
      <c r="BB44" s="46">
        <v>1</v>
      </c>
      <c r="BF44" s="48"/>
      <c r="BG44" s="47">
        <v>0</v>
      </c>
      <c r="BK44" s="48"/>
      <c r="BL44" s="47">
        <v>0</v>
      </c>
      <c r="BP44" s="48"/>
      <c r="BQ44" s="47">
        <v>0</v>
      </c>
      <c r="BU44" s="48"/>
      <c r="BV44" s="47">
        <v>0</v>
      </c>
      <c r="BY44" s="48"/>
      <c r="CA44" s="46">
        <v>11</v>
      </c>
      <c r="CB44" s="46">
        <v>1</v>
      </c>
      <c r="CC44" s="46">
        <v>6</v>
      </c>
      <c r="CE44" s="46">
        <v>4</v>
      </c>
      <c r="CI44" s="46">
        <v>5</v>
      </c>
      <c r="CK44" s="46">
        <v>3</v>
      </c>
      <c r="CT44" s="46">
        <v>5</v>
      </c>
      <c r="DE44" s="46">
        <v>7</v>
      </c>
      <c r="DF44" s="46">
        <v>3</v>
      </c>
      <c r="DG44" s="46">
        <v>5</v>
      </c>
      <c r="DH44" s="46">
        <v>4</v>
      </c>
      <c r="DJ44" s="48">
        <v>19</v>
      </c>
      <c r="DN44" s="46">
        <v>2</v>
      </c>
      <c r="DX44" s="48">
        <v>2</v>
      </c>
      <c r="DY44" s="46">
        <v>12430</v>
      </c>
      <c r="DZ44" s="46">
        <v>12430</v>
      </c>
      <c r="EA44" s="59">
        <v>36</v>
      </c>
      <c r="EB44" s="46">
        <v>2</v>
      </c>
      <c r="EC44" s="46">
        <v>27</v>
      </c>
      <c r="ED44" s="48">
        <v>1</v>
      </c>
      <c r="EE44" s="46">
        <v>1</v>
      </c>
      <c r="EG44" s="46">
        <v>3</v>
      </c>
      <c r="EH44" s="46">
        <v>1</v>
      </c>
      <c r="EK44" s="48"/>
    </row>
    <row r="45" spans="1:141" s="46" customFormat="1" ht="15.5" x14ac:dyDescent="0.35">
      <c r="A45" s="46" t="s">
        <v>142</v>
      </c>
      <c r="B45" s="46" t="s">
        <v>158</v>
      </c>
      <c r="C45" s="47">
        <v>30</v>
      </c>
      <c r="D45" s="46">
        <v>0</v>
      </c>
      <c r="E45" s="46">
        <v>40</v>
      </c>
      <c r="F45" s="46">
        <v>30</v>
      </c>
      <c r="G45" s="46">
        <v>2</v>
      </c>
      <c r="H45" s="46">
        <v>0</v>
      </c>
      <c r="I45" s="48">
        <v>4</v>
      </c>
      <c r="J45" s="47">
        <v>8</v>
      </c>
      <c r="K45" s="46">
        <v>0</v>
      </c>
      <c r="L45" s="46">
        <v>10</v>
      </c>
      <c r="M45" s="48">
        <v>30</v>
      </c>
      <c r="N45" s="46">
        <v>1</v>
      </c>
      <c r="O45" s="46">
        <v>0</v>
      </c>
      <c r="P45" s="46">
        <v>1</v>
      </c>
      <c r="Q45" s="46">
        <v>1</v>
      </c>
      <c r="R45" s="46">
        <v>-1</v>
      </c>
      <c r="S45" s="46">
        <v>-1</v>
      </c>
      <c r="T45" s="46">
        <v>-1</v>
      </c>
      <c r="U45" s="46">
        <v>-1</v>
      </c>
      <c r="V45" s="46">
        <v>0</v>
      </c>
      <c r="W45" s="46">
        <v>0</v>
      </c>
      <c r="X45" s="46">
        <v>0</v>
      </c>
      <c r="Y45" s="46">
        <v>1</v>
      </c>
      <c r="Z45" s="46">
        <v>-1</v>
      </c>
      <c r="AA45" s="46">
        <v>-1</v>
      </c>
      <c r="AB45" s="46">
        <v>-1</v>
      </c>
      <c r="AC45" s="47">
        <v>8</v>
      </c>
      <c r="AD45" s="46">
        <v>5</v>
      </c>
      <c r="AE45" s="46">
        <v>1</v>
      </c>
      <c r="AF45" s="46">
        <v>0</v>
      </c>
      <c r="AG45" s="46">
        <v>2</v>
      </c>
      <c r="AH45" s="46">
        <v>2</v>
      </c>
      <c r="AI45" s="48"/>
      <c r="AJ45" s="47">
        <v>0</v>
      </c>
      <c r="AK45" s="46">
        <v>0</v>
      </c>
      <c r="AL45" s="46">
        <v>0</v>
      </c>
      <c r="AM45" s="46">
        <v>0</v>
      </c>
      <c r="AN45" s="46">
        <v>0</v>
      </c>
      <c r="AO45" s="46">
        <v>0</v>
      </c>
      <c r="AP45" s="48">
        <v>0</v>
      </c>
      <c r="AQ45" s="47">
        <v>7</v>
      </c>
      <c r="AR45" s="46">
        <v>4</v>
      </c>
      <c r="AS45" s="46">
        <v>1</v>
      </c>
      <c r="AT45" s="46">
        <v>1</v>
      </c>
      <c r="AU45" s="46">
        <v>1</v>
      </c>
      <c r="AV45" s="46">
        <v>7</v>
      </c>
      <c r="AW45" s="48">
        <v>0</v>
      </c>
      <c r="AX45" s="47">
        <v>58</v>
      </c>
      <c r="AY45" s="46">
        <v>2</v>
      </c>
      <c r="AZ45" s="46">
        <v>7</v>
      </c>
      <c r="BA45" s="46">
        <v>9</v>
      </c>
      <c r="BB45" s="46">
        <v>19</v>
      </c>
      <c r="BC45" s="46">
        <v>14</v>
      </c>
      <c r="BD45" s="46">
        <v>7</v>
      </c>
      <c r="BE45" s="46">
        <v>2</v>
      </c>
      <c r="BF45" s="48">
        <v>0</v>
      </c>
      <c r="BG45" s="47">
        <v>0</v>
      </c>
      <c r="BH45" s="46">
        <v>0</v>
      </c>
      <c r="BI45" s="46">
        <v>0</v>
      </c>
      <c r="BJ45" s="46">
        <v>0</v>
      </c>
      <c r="BK45" s="48">
        <v>0</v>
      </c>
      <c r="BL45" s="47">
        <v>1</v>
      </c>
      <c r="BM45" s="46">
        <v>0</v>
      </c>
      <c r="BN45" s="46">
        <v>1</v>
      </c>
      <c r="BO45" s="46">
        <v>0</v>
      </c>
      <c r="BP45" s="48">
        <v>0</v>
      </c>
      <c r="BQ45" s="47">
        <v>0</v>
      </c>
      <c r="BR45" s="46">
        <v>0</v>
      </c>
      <c r="BS45" s="46">
        <v>0</v>
      </c>
      <c r="BT45" s="46">
        <v>0</v>
      </c>
      <c r="BU45" s="48">
        <v>0</v>
      </c>
      <c r="BV45" s="47">
        <v>0</v>
      </c>
      <c r="BW45" s="46">
        <v>0</v>
      </c>
      <c r="BX45" s="46">
        <v>0</v>
      </c>
      <c r="BY45" s="48">
        <v>0</v>
      </c>
      <c r="BZ45" s="46">
        <v>0</v>
      </c>
      <c r="CA45" s="46">
        <v>10</v>
      </c>
      <c r="CB45" s="46">
        <v>18</v>
      </c>
      <c r="CC45" s="46">
        <v>1</v>
      </c>
      <c r="CD45" s="46">
        <v>0</v>
      </c>
      <c r="CE45" s="46">
        <v>0</v>
      </c>
      <c r="CF45" s="46">
        <v>0</v>
      </c>
      <c r="CG45" s="46">
        <v>0</v>
      </c>
      <c r="CH45" s="46">
        <v>0</v>
      </c>
      <c r="CI45" s="46">
        <v>3</v>
      </c>
      <c r="CJ45" s="46">
        <v>0</v>
      </c>
      <c r="CK45" s="46">
        <v>7</v>
      </c>
      <c r="CL45" s="46">
        <v>0</v>
      </c>
      <c r="CM45" s="46">
        <v>0</v>
      </c>
      <c r="CN45" s="46">
        <v>0</v>
      </c>
      <c r="CO45" s="46">
        <v>0</v>
      </c>
      <c r="CP45" s="46">
        <v>0</v>
      </c>
      <c r="CQ45" s="46">
        <v>0</v>
      </c>
      <c r="CR45" s="46">
        <v>0</v>
      </c>
      <c r="CS45" s="46">
        <v>0</v>
      </c>
      <c r="CT45" s="46">
        <v>0</v>
      </c>
      <c r="CU45" s="46">
        <v>0</v>
      </c>
      <c r="CV45" s="46">
        <v>0</v>
      </c>
      <c r="CW45" s="46">
        <v>0</v>
      </c>
      <c r="CX45" s="46">
        <v>0</v>
      </c>
      <c r="CY45" s="46">
        <v>0</v>
      </c>
      <c r="CZ45" s="46">
        <v>0</v>
      </c>
      <c r="DA45" s="46">
        <v>0</v>
      </c>
      <c r="DB45" s="46">
        <v>0</v>
      </c>
      <c r="DC45" s="46">
        <v>0</v>
      </c>
      <c r="DD45" s="46">
        <v>0</v>
      </c>
      <c r="DE45" s="46">
        <v>0</v>
      </c>
      <c r="DF45" s="46">
        <v>0</v>
      </c>
      <c r="DG45" s="46">
        <v>9</v>
      </c>
      <c r="DH45" s="46">
        <v>45</v>
      </c>
      <c r="DI45" s="46">
        <v>0</v>
      </c>
      <c r="DJ45" s="48">
        <v>54</v>
      </c>
      <c r="DK45" s="46">
        <v>0</v>
      </c>
      <c r="DL45" s="46">
        <v>0</v>
      </c>
      <c r="DM45" s="46">
        <v>0</v>
      </c>
      <c r="DN45" s="46">
        <v>0</v>
      </c>
      <c r="DO45" s="46">
        <v>0</v>
      </c>
      <c r="DP45" s="46">
        <v>0</v>
      </c>
      <c r="DQ45" s="46">
        <v>0</v>
      </c>
      <c r="DR45" s="46">
        <v>0</v>
      </c>
      <c r="DS45" s="46">
        <v>0</v>
      </c>
      <c r="DT45" s="46">
        <v>0</v>
      </c>
      <c r="DU45" s="46">
        <v>0</v>
      </c>
      <c r="DV45" s="46">
        <v>0</v>
      </c>
      <c r="DW45" s="46">
        <v>0</v>
      </c>
      <c r="DX45" s="48">
        <v>0</v>
      </c>
      <c r="DY45" s="131">
        <v>10480</v>
      </c>
      <c r="DZ45" s="131">
        <v>10480</v>
      </c>
      <c r="EA45" s="59">
        <v>37</v>
      </c>
      <c r="EB45" s="46">
        <v>6</v>
      </c>
      <c r="EC45" s="46">
        <v>15</v>
      </c>
      <c r="ED45" s="48">
        <v>4.4000000000000004</v>
      </c>
      <c r="EE45" s="46">
        <v>0</v>
      </c>
      <c r="EF45" s="46">
        <v>1</v>
      </c>
      <c r="EG45" s="46">
        <v>2</v>
      </c>
      <c r="EH45" s="46">
        <v>2</v>
      </c>
      <c r="EI45" s="46">
        <v>0</v>
      </c>
      <c r="EJ45" s="46">
        <v>0</v>
      </c>
      <c r="EK45" s="48">
        <v>0</v>
      </c>
    </row>
    <row r="46" spans="1:141" s="46" customFormat="1" ht="15.5" x14ac:dyDescent="0.35">
      <c r="A46" s="46" t="s">
        <v>142</v>
      </c>
      <c r="B46" s="46" t="s">
        <v>159</v>
      </c>
      <c r="C46" s="47">
        <v>31</v>
      </c>
      <c r="D46" s="46">
        <v>1</v>
      </c>
      <c r="E46" s="46">
        <v>25</v>
      </c>
      <c r="F46" s="46">
        <v>7</v>
      </c>
      <c r="G46" s="46">
        <v>8</v>
      </c>
      <c r="H46" s="46">
        <v>2</v>
      </c>
      <c r="I46" s="48">
        <v>6</v>
      </c>
      <c r="J46" s="47">
        <v>14</v>
      </c>
      <c r="K46" s="46">
        <v>1</v>
      </c>
      <c r="L46" s="46">
        <v>6</v>
      </c>
      <c r="M46" s="48">
        <v>3</v>
      </c>
      <c r="N46" s="46">
        <v>0</v>
      </c>
      <c r="O46" s="46">
        <v>0</v>
      </c>
      <c r="P46" s="46">
        <v>0</v>
      </c>
      <c r="Q46" s="46">
        <v>0</v>
      </c>
      <c r="R46" s="46">
        <v>-1</v>
      </c>
      <c r="S46" s="46">
        <v>0</v>
      </c>
      <c r="T46" s="46">
        <v>0</v>
      </c>
      <c r="U46" s="46">
        <v>0</v>
      </c>
      <c r="V46" s="46">
        <v>1</v>
      </c>
      <c r="W46" s="46">
        <v>0</v>
      </c>
      <c r="X46" s="46">
        <v>1</v>
      </c>
      <c r="Y46" s="46">
        <v>1</v>
      </c>
      <c r="Z46" s="46">
        <v>0</v>
      </c>
      <c r="AA46" s="46">
        <v>0</v>
      </c>
      <c r="AB46" s="46">
        <v>-1</v>
      </c>
      <c r="AC46" s="47">
        <v>13</v>
      </c>
      <c r="AD46" s="46">
        <v>5</v>
      </c>
      <c r="AE46" s="46">
        <v>4</v>
      </c>
      <c r="AF46" s="46">
        <v>2</v>
      </c>
      <c r="AG46" s="46">
        <v>2</v>
      </c>
      <c r="AI46" s="48"/>
      <c r="AJ46" s="47"/>
      <c r="AP46" s="48"/>
      <c r="AQ46" s="47">
        <v>7</v>
      </c>
      <c r="AR46" s="46">
        <v>3</v>
      </c>
      <c r="AS46" s="46">
        <v>1</v>
      </c>
      <c r="AT46" s="46">
        <v>3</v>
      </c>
      <c r="AW46" s="48"/>
      <c r="AX46" s="47">
        <v>10</v>
      </c>
      <c r="AY46" s="46">
        <v>2</v>
      </c>
      <c r="AZ46" s="46">
        <v>3</v>
      </c>
      <c r="BB46" s="46">
        <v>3</v>
      </c>
      <c r="BC46" s="46">
        <v>2</v>
      </c>
      <c r="BF46" s="48"/>
      <c r="BG46" s="47">
        <v>1</v>
      </c>
      <c r="BH46" s="46">
        <v>1</v>
      </c>
      <c r="BK46" s="48"/>
      <c r="BL46" s="47"/>
      <c r="BP46" s="48"/>
      <c r="BQ46" s="47"/>
      <c r="BU46" s="48"/>
      <c r="BV46" s="47"/>
      <c r="BY46" s="48"/>
      <c r="CA46" s="46">
        <v>3</v>
      </c>
      <c r="CB46" s="46">
        <v>20</v>
      </c>
      <c r="CC46" s="46">
        <v>2</v>
      </c>
      <c r="CG46" s="46">
        <v>3</v>
      </c>
      <c r="CK46" s="46">
        <v>1</v>
      </c>
      <c r="DJ46" s="48">
        <v>0</v>
      </c>
      <c r="DX46" s="48">
        <v>0</v>
      </c>
      <c r="DY46" s="46">
        <v>8990</v>
      </c>
      <c r="DZ46" s="46">
        <v>8980</v>
      </c>
      <c r="EA46" s="59">
        <v>21</v>
      </c>
      <c r="EB46" s="46">
        <v>4</v>
      </c>
      <c r="EC46" s="46">
        <v>15</v>
      </c>
      <c r="ED46" s="48">
        <v>2</v>
      </c>
      <c r="EE46" s="46">
        <v>1</v>
      </c>
      <c r="EG46" s="46">
        <v>4</v>
      </c>
      <c r="EK46" s="48"/>
    </row>
    <row r="47" spans="1:141" s="46" customFormat="1" ht="15.5" x14ac:dyDescent="0.35">
      <c r="A47" s="46" t="s">
        <v>142</v>
      </c>
      <c r="B47" s="46" t="s">
        <v>160</v>
      </c>
      <c r="C47" s="47">
        <v>29</v>
      </c>
      <c r="D47" s="46">
        <v>0</v>
      </c>
      <c r="E47" s="46">
        <v>12</v>
      </c>
      <c r="F47" s="46">
        <v>37</v>
      </c>
      <c r="G47" s="46">
        <v>8</v>
      </c>
      <c r="H47" s="46">
        <v>2</v>
      </c>
      <c r="I47" s="48">
        <v>6</v>
      </c>
      <c r="J47" s="47">
        <v>9</v>
      </c>
      <c r="K47" s="46">
        <v>0</v>
      </c>
      <c r="L47" s="46">
        <v>0</v>
      </c>
      <c r="M47" s="48">
        <v>15</v>
      </c>
      <c r="N47" s="46">
        <v>-1</v>
      </c>
      <c r="O47" s="46">
        <v>0</v>
      </c>
      <c r="P47" s="46">
        <v>-1</v>
      </c>
      <c r="Q47" s="46">
        <v>1</v>
      </c>
      <c r="R47" s="46">
        <v>0</v>
      </c>
      <c r="V47" s="46">
        <v>1</v>
      </c>
      <c r="W47" s="46">
        <v>0</v>
      </c>
      <c r="X47" s="46">
        <v>0</v>
      </c>
      <c r="Y47" s="46">
        <v>0</v>
      </c>
      <c r="AA47" s="46">
        <v>0</v>
      </c>
      <c r="AC47" s="47">
        <v>9</v>
      </c>
      <c r="AD47" s="46">
        <v>4</v>
      </c>
      <c r="AE47" s="46">
        <v>3</v>
      </c>
      <c r="AF47" s="46">
        <v>1</v>
      </c>
      <c r="AG47" s="46">
        <v>1</v>
      </c>
      <c r="AI47" s="48">
        <v>1</v>
      </c>
      <c r="AJ47" s="47">
        <v>0</v>
      </c>
      <c r="AK47" s="46">
        <v>0</v>
      </c>
      <c r="AL47" s="46">
        <v>0</v>
      </c>
      <c r="AM47" s="46">
        <v>0</v>
      </c>
      <c r="AN47" s="46">
        <v>0</v>
      </c>
      <c r="AO47" s="46">
        <v>0</v>
      </c>
      <c r="AP47" s="48">
        <v>0</v>
      </c>
      <c r="AQ47" s="47">
        <v>3</v>
      </c>
      <c r="AR47" s="46">
        <v>3</v>
      </c>
      <c r="AW47" s="48">
        <v>2</v>
      </c>
      <c r="AX47" s="75">
        <v>15</v>
      </c>
      <c r="AY47" s="46">
        <v>1</v>
      </c>
      <c r="AZ47" s="46">
        <v>0</v>
      </c>
      <c r="BA47" s="46">
        <v>5</v>
      </c>
      <c r="BB47" s="46">
        <v>6</v>
      </c>
      <c r="BC47" s="59">
        <v>1</v>
      </c>
      <c r="BD47" s="132">
        <v>2</v>
      </c>
      <c r="BE47" s="46">
        <v>0</v>
      </c>
      <c r="BF47" s="48">
        <v>2</v>
      </c>
      <c r="BG47" s="47">
        <v>0</v>
      </c>
      <c r="BK47" s="48"/>
      <c r="BL47" s="47">
        <v>0</v>
      </c>
      <c r="BP47" s="48"/>
      <c r="BQ47" s="47">
        <v>0</v>
      </c>
      <c r="BU47" s="48"/>
      <c r="BV47" s="47">
        <v>0</v>
      </c>
      <c r="BY47" s="48"/>
      <c r="CA47" s="46">
        <v>0</v>
      </c>
      <c r="CB47" s="46">
        <v>11</v>
      </c>
      <c r="CC47" s="46">
        <v>1</v>
      </c>
      <c r="CG47" s="46">
        <v>0</v>
      </c>
      <c r="CI47" s="46">
        <v>0</v>
      </c>
      <c r="CK47" s="46">
        <v>3</v>
      </c>
      <c r="CT47" s="46">
        <v>1</v>
      </c>
      <c r="DJ47" s="48">
        <v>0</v>
      </c>
      <c r="DM47" s="46">
        <v>0</v>
      </c>
      <c r="DN47" s="46">
        <v>3</v>
      </c>
      <c r="DX47" s="48">
        <v>3</v>
      </c>
      <c r="DY47" s="46">
        <v>13135</v>
      </c>
      <c r="DZ47" s="46">
        <v>14570</v>
      </c>
      <c r="EA47" s="59">
        <v>27</v>
      </c>
      <c r="EB47" s="46">
        <v>9</v>
      </c>
      <c r="EC47" s="46">
        <v>14</v>
      </c>
      <c r="ED47" s="48">
        <v>2.6</v>
      </c>
      <c r="EG47" s="46">
        <v>2</v>
      </c>
      <c r="EH47" s="46">
        <v>0</v>
      </c>
      <c r="EK47" s="48"/>
    </row>
    <row r="48" spans="1:141" s="46" customFormat="1" ht="15.5" x14ac:dyDescent="0.35">
      <c r="A48" s="46" t="s">
        <v>142</v>
      </c>
      <c r="B48" s="46" t="s">
        <v>161</v>
      </c>
      <c r="C48" s="47">
        <v>37</v>
      </c>
      <c r="D48" s="46">
        <v>0</v>
      </c>
      <c r="E48" s="46">
        <v>9</v>
      </c>
      <c r="F48" s="46">
        <v>17</v>
      </c>
      <c r="G48" s="46">
        <v>13</v>
      </c>
      <c r="H48" s="46">
        <v>3</v>
      </c>
      <c r="I48" s="48">
        <v>3</v>
      </c>
      <c r="J48" s="47">
        <v>12</v>
      </c>
      <c r="K48" s="46">
        <v>0</v>
      </c>
      <c r="L48" s="46">
        <v>0</v>
      </c>
      <c r="M48" s="48">
        <v>8</v>
      </c>
      <c r="N48" s="46">
        <v>-1</v>
      </c>
      <c r="O48" s="46">
        <v>0</v>
      </c>
      <c r="P48" s="46">
        <v>-1</v>
      </c>
      <c r="Q48" s="46">
        <v>-1</v>
      </c>
      <c r="R48" s="46">
        <v>0</v>
      </c>
      <c r="S48" s="46">
        <v>0</v>
      </c>
      <c r="T48" s="46">
        <v>0</v>
      </c>
      <c r="U48" s="46">
        <v>0</v>
      </c>
      <c r="V48" s="46">
        <v>0</v>
      </c>
      <c r="W48" s="46">
        <v>0</v>
      </c>
      <c r="X48" s="46">
        <v>0</v>
      </c>
      <c r="Y48" s="46">
        <v>0</v>
      </c>
      <c r="Z48" s="46">
        <v>0</v>
      </c>
      <c r="AA48" s="46">
        <v>0</v>
      </c>
      <c r="AB48" s="46">
        <v>0</v>
      </c>
      <c r="AC48" s="47">
        <v>14</v>
      </c>
      <c r="AD48" s="46">
        <v>9</v>
      </c>
      <c r="AE48" s="46">
        <v>4</v>
      </c>
      <c r="AG48" s="46">
        <v>1</v>
      </c>
      <c r="AI48" s="48">
        <v>1</v>
      </c>
      <c r="AJ48" s="47">
        <v>0</v>
      </c>
      <c r="AK48" s="46">
        <v>0</v>
      </c>
      <c r="AL48" s="46">
        <v>0</v>
      </c>
      <c r="AM48" s="46">
        <v>0</v>
      </c>
      <c r="AN48" s="46">
        <v>0</v>
      </c>
      <c r="AO48" s="46">
        <v>0</v>
      </c>
      <c r="AP48" s="48">
        <v>0</v>
      </c>
      <c r="AQ48" s="47">
        <v>0</v>
      </c>
      <c r="AR48" s="46">
        <v>0</v>
      </c>
      <c r="AS48" s="46">
        <v>0</v>
      </c>
      <c r="AT48" s="46">
        <v>0</v>
      </c>
      <c r="AU48" s="46">
        <v>0</v>
      </c>
      <c r="AV48" s="46">
        <v>1</v>
      </c>
      <c r="AW48" s="48">
        <v>1</v>
      </c>
      <c r="AX48" s="47">
        <v>8</v>
      </c>
      <c r="AY48" s="46">
        <v>1</v>
      </c>
      <c r="AZ48" s="46">
        <v>0</v>
      </c>
      <c r="BA48" s="46">
        <v>3</v>
      </c>
      <c r="BB48" s="46">
        <v>3</v>
      </c>
      <c r="BC48" s="46">
        <v>1</v>
      </c>
      <c r="BD48" s="46">
        <v>0</v>
      </c>
      <c r="BE48" s="46">
        <v>0</v>
      </c>
      <c r="BF48" s="48">
        <v>0</v>
      </c>
      <c r="BG48" s="47">
        <v>0</v>
      </c>
      <c r="BH48" s="46">
        <v>0</v>
      </c>
      <c r="BI48" s="46">
        <v>0</v>
      </c>
      <c r="BJ48" s="46">
        <v>0</v>
      </c>
      <c r="BK48" s="48">
        <v>0</v>
      </c>
      <c r="BL48" s="47">
        <v>0</v>
      </c>
      <c r="BM48" s="46">
        <v>0</v>
      </c>
      <c r="BN48" s="46">
        <v>0</v>
      </c>
      <c r="BO48" s="46">
        <v>0</v>
      </c>
      <c r="BP48" s="48">
        <v>0</v>
      </c>
      <c r="BQ48" s="47">
        <v>0</v>
      </c>
      <c r="BR48" s="46">
        <v>0</v>
      </c>
      <c r="BS48" s="46">
        <v>0</v>
      </c>
      <c r="BT48" s="46">
        <v>0</v>
      </c>
      <c r="BU48" s="48">
        <v>0</v>
      </c>
      <c r="BV48" s="47">
        <v>0</v>
      </c>
      <c r="BW48" s="46">
        <v>0</v>
      </c>
      <c r="BX48" s="46">
        <v>0</v>
      </c>
      <c r="BY48" s="48">
        <v>0</v>
      </c>
      <c r="BZ48" s="46">
        <v>0</v>
      </c>
      <c r="CA48" s="46">
        <v>1</v>
      </c>
      <c r="CB48" s="46">
        <v>15</v>
      </c>
      <c r="CC48" s="46">
        <v>2</v>
      </c>
      <c r="CD48" s="46">
        <v>0</v>
      </c>
      <c r="CE48" s="46">
        <v>0</v>
      </c>
      <c r="CF48" s="46">
        <v>0</v>
      </c>
      <c r="CG48" s="46">
        <v>2</v>
      </c>
      <c r="CH48" s="46">
        <v>0</v>
      </c>
      <c r="CI48" s="46">
        <v>0</v>
      </c>
      <c r="CJ48" s="46">
        <v>0</v>
      </c>
      <c r="CK48" s="46">
        <v>10</v>
      </c>
      <c r="CL48" s="46">
        <v>0</v>
      </c>
      <c r="CM48" s="46">
        <v>0</v>
      </c>
      <c r="CN48" s="46">
        <v>0</v>
      </c>
      <c r="CO48" s="46">
        <v>0</v>
      </c>
      <c r="CP48" s="46">
        <v>0</v>
      </c>
      <c r="CQ48" s="46">
        <v>0</v>
      </c>
      <c r="CR48" s="46">
        <v>0</v>
      </c>
      <c r="CS48" s="46">
        <v>0</v>
      </c>
      <c r="CT48" s="46">
        <v>0</v>
      </c>
      <c r="CU48" s="46">
        <v>0</v>
      </c>
      <c r="CV48" s="46">
        <v>0</v>
      </c>
      <c r="CW48" s="46">
        <v>0</v>
      </c>
      <c r="CX48" s="46">
        <v>0</v>
      </c>
      <c r="CY48" s="46">
        <v>0</v>
      </c>
      <c r="CZ48" s="46">
        <v>0</v>
      </c>
      <c r="DA48" s="46">
        <v>0</v>
      </c>
      <c r="DB48" s="46">
        <v>0</v>
      </c>
      <c r="DC48" s="46">
        <v>0</v>
      </c>
      <c r="DD48" s="46">
        <v>0</v>
      </c>
      <c r="DE48" s="46">
        <v>0</v>
      </c>
      <c r="DF48" s="46">
        <v>0</v>
      </c>
      <c r="DG48" s="46">
        <v>0</v>
      </c>
      <c r="DH48" s="46">
        <v>0</v>
      </c>
      <c r="DI48" s="46">
        <v>0</v>
      </c>
      <c r="DJ48" s="48">
        <v>0</v>
      </c>
      <c r="DK48" s="46">
        <v>0</v>
      </c>
      <c r="DL48" s="46">
        <v>0</v>
      </c>
      <c r="DM48" s="46">
        <v>0</v>
      </c>
      <c r="DN48" s="46">
        <v>0</v>
      </c>
      <c r="DO48" s="46">
        <v>0</v>
      </c>
      <c r="DP48" s="46">
        <v>0</v>
      </c>
      <c r="DQ48" s="46">
        <v>0</v>
      </c>
      <c r="DR48" s="46">
        <v>0</v>
      </c>
      <c r="DS48" s="46">
        <v>0</v>
      </c>
      <c r="DT48" s="46">
        <v>0</v>
      </c>
      <c r="DU48" s="46">
        <v>0</v>
      </c>
      <c r="DV48" s="46">
        <v>0</v>
      </c>
      <c r="DW48" s="46">
        <v>0</v>
      </c>
      <c r="DX48" s="48">
        <v>0</v>
      </c>
      <c r="DY48" s="46">
        <v>12700</v>
      </c>
      <c r="DZ48" s="46">
        <v>13040</v>
      </c>
      <c r="EA48" s="59">
        <v>29</v>
      </c>
      <c r="EB48" s="46">
        <v>4</v>
      </c>
      <c r="EC48" s="46">
        <v>10</v>
      </c>
      <c r="ED48" s="48"/>
      <c r="EG48" s="46">
        <v>2</v>
      </c>
      <c r="EK48" s="48"/>
    </row>
    <row r="49" spans="1:141" s="46" customFormat="1" ht="15.5" x14ac:dyDescent="0.35">
      <c r="A49" s="46" t="s">
        <v>142</v>
      </c>
      <c r="B49" s="46" t="s">
        <v>162</v>
      </c>
      <c r="C49" s="47">
        <v>30</v>
      </c>
      <c r="D49" s="46">
        <v>0</v>
      </c>
      <c r="E49" s="46">
        <v>25</v>
      </c>
      <c r="F49" s="46">
        <v>20</v>
      </c>
      <c r="G49" s="46">
        <v>4</v>
      </c>
      <c r="H49" s="46">
        <v>7</v>
      </c>
      <c r="I49" s="48">
        <v>6</v>
      </c>
      <c r="J49" s="47">
        <v>12</v>
      </c>
      <c r="K49" s="46">
        <v>0</v>
      </c>
      <c r="L49" s="46">
        <v>15</v>
      </c>
      <c r="M49" s="48">
        <v>12</v>
      </c>
      <c r="N49" s="46">
        <v>-1</v>
      </c>
      <c r="O49" s="46">
        <v>-1</v>
      </c>
      <c r="P49" s="46">
        <v>-1</v>
      </c>
      <c r="Q49" s="46">
        <v>-1</v>
      </c>
      <c r="R49" s="46">
        <v>-1</v>
      </c>
      <c r="S49" s="46">
        <v>-1</v>
      </c>
      <c r="T49" s="46">
        <v>-1</v>
      </c>
      <c r="U49" s="46">
        <v>-1</v>
      </c>
      <c r="V49" s="46">
        <v>-1</v>
      </c>
      <c r="W49" s="46">
        <v>-1</v>
      </c>
      <c r="X49" s="46">
        <v>-1</v>
      </c>
      <c r="Y49" s="46">
        <v>-1</v>
      </c>
      <c r="Z49" s="46">
        <v>-1</v>
      </c>
      <c r="AA49" s="46">
        <v>-1</v>
      </c>
      <c r="AB49" s="46">
        <v>-1</v>
      </c>
      <c r="AC49" s="47">
        <v>13</v>
      </c>
      <c r="AD49" s="46">
        <v>5</v>
      </c>
      <c r="AE49" s="46">
        <v>5</v>
      </c>
      <c r="AF49" s="46">
        <v>2</v>
      </c>
      <c r="AG49" s="46">
        <v>1</v>
      </c>
      <c r="AI49" s="48"/>
      <c r="AJ49" s="47"/>
      <c r="AP49" s="48"/>
      <c r="AQ49" s="47">
        <v>20</v>
      </c>
      <c r="AR49" s="46">
        <v>7</v>
      </c>
      <c r="AS49" s="46">
        <v>7</v>
      </c>
      <c r="AT49" s="46">
        <v>3</v>
      </c>
      <c r="AU49" s="46">
        <v>3</v>
      </c>
      <c r="AW49" s="48"/>
      <c r="AX49" s="47">
        <v>20</v>
      </c>
      <c r="AY49" s="46">
        <v>2</v>
      </c>
      <c r="AZ49" s="46">
        <v>2</v>
      </c>
      <c r="BB49" s="46">
        <v>4</v>
      </c>
      <c r="BC49" s="46">
        <v>7</v>
      </c>
      <c r="BD49" s="46">
        <v>5</v>
      </c>
      <c r="BF49" s="48"/>
      <c r="BG49" s="47"/>
      <c r="BK49" s="48"/>
      <c r="BL49" s="47"/>
      <c r="BP49" s="48"/>
      <c r="BQ49" s="47"/>
      <c r="BU49" s="48"/>
      <c r="BV49" s="47"/>
      <c r="BY49" s="48"/>
      <c r="CA49" s="46">
        <v>9</v>
      </c>
      <c r="CB49" s="46">
        <v>4</v>
      </c>
      <c r="CG49" s="46">
        <v>1</v>
      </c>
      <c r="CJ49" s="46">
        <v>1</v>
      </c>
      <c r="CK49" s="46">
        <v>40</v>
      </c>
      <c r="CR49" s="46">
        <v>2</v>
      </c>
      <c r="DE49" s="46">
        <v>16</v>
      </c>
      <c r="DF49" s="46">
        <v>5</v>
      </c>
      <c r="DG49" s="46">
        <v>12</v>
      </c>
      <c r="DJ49" s="48">
        <v>33</v>
      </c>
      <c r="DL49" s="46">
        <v>10</v>
      </c>
      <c r="DN49" s="46">
        <v>40</v>
      </c>
      <c r="DX49" s="48">
        <v>50</v>
      </c>
      <c r="DY49" s="46">
        <v>13090</v>
      </c>
      <c r="DZ49" s="46">
        <v>13090</v>
      </c>
      <c r="EA49" s="59">
        <v>28</v>
      </c>
      <c r="EB49" s="46">
        <v>5</v>
      </c>
      <c r="EC49" s="46">
        <v>4</v>
      </c>
      <c r="ED49" s="48">
        <v>2</v>
      </c>
      <c r="EG49" s="46">
        <v>4</v>
      </c>
      <c r="EH49" s="46">
        <v>3</v>
      </c>
      <c r="EK49" s="48"/>
    </row>
    <row r="50" spans="1:141" s="46" customFormat="1" ht="15.5" x14ac:dyDescent="0.35">
      <c r="A50" s="46" t="s">
        <v>142</v>
      </c>
      <c r="B50" s="46" t="s">
        <v>163</v>
      </c>
      <c r="C50" s="47">
        <v>18</v>
      </c>
      <c r="D50" s="46">
        <v>0</v>
      </c>
      <c r="E50" s="46">
        <v>87</v>
      </c>
      <c r="F50" s="46">
        <v>30</v>
      </c>
      <c r="G50" s="46">
        <v>5</v>
      </c>
      <c r="H50" s="46">
        <v>1</v>
      </c>
      <c r="I50" s="48">
        <v>4</v>
      </c>
      <c r="J50" s="47">
        <v>8</v>
      </c>
      <c r="K50" s="46">
        <v>0</v>
      </c>
      <c r="L50" s="46">
        <v>15</v>
      </c>
      <c r="M50" s="48">
        <v>30</v>
      </c>
      <c r="N50" s="46">
        <v>-1</v>
      </c>
      <c r="O50" s="46">
        <v>-1</v>
      </c>
      <c r="P50" s="46">
        <v>0</v>
      </c>
      <c r="Q50" s="46">
        <v>0</v>
      </c>
      <c r="R50" s="46">
        <v>0</v>
      </c>
      <c r="S50" s="46">
        <v>-1</v>
      </c>
      <c r="V50" s="46">
        <v>0</v>
      </c>
      <c r="X50" s="46">
        <v>1</v>
      </c>
      <c r="Y50" s="46">
        <v>1</v>
      </c>
      <c r="AB50" s="46">
        <v>0</v>
      </c>
      <c r="AC50" s="47">
        <v>7</v>
      </c>
      <c r="AD50" s="46">
        <v>3</v>
      </c>
      <c r="AE50" s="46">
        <v>2</v>
      </c>
      <c r="AF50" s="46">
        <v>1</v>
      </c>
      <c r="AG50" s="46">
        <v>1</v>
      </c>
      <c r="AH50" s="46">
        <v>0</v>
      </c>
      <c r="AI50" s="48"/>
      <c r="AJ50" s="47">
        <v>0</v>
      </c>
      <c r="AP50" s="48"/>
      <c r="AQ50" s="47">
        <v>7</v>
      </c>
      <c r="AR50" s="46">
        <v>1</v>
      </c>
      <c r="AS50" s="46">
        <v>2</v>
      </c>
      <c r="AT50" s="46">
        <v>3</v>
      </c>
      <c r="AU50" s="46">
        <v>1</v>
      </c>
      <c r="AV50" s="46">
        <v>7</v>
      </c>
      <c r="AW50" s="48"/>
      <c r="AX50" s="47">
        <v>36</v>
      </c>
      <c r="AY50" s="46">
        <v>7</v>
      </c>
      <c r="AZ50" s="46">
        <v>3</v>
      </c>
      <c r="BA50" s="46">
        <v>8</v>
      </c>
      <c r="BB50" s="46">
        <v>13</v>
      </c>
      <c r="BC50" s="46">
        <v>2</v>
      </c>
      <c r="BD50" s="46">
        <v>3</v>
      </c>
      <c r="BE50" s="46">
        <v>3</v>
      </c>
      <c r="BF50" s="48"/>
      <c r="BG50" s="47">
        <v>1</v>
      </c>
      <c r="BI50" s="46">
        <v>1</v>
      </c>
      <c r="BK50" s="48"/>
      <c r="BL50" s="47">
        <v>0</v>
      </c>
      <c r="BP50" s="48"/>
      <c r="BQ50" s="47">
        <v>0</v>
      </c>
      <c r="BU50" s="48"/>
      <c r="BV50" s="47">
        <v>0</v>
      </c>
      <c r="BY50" s="48"/>
      <c r="CA50" s="46">
        <v>3</v>
      </c>
      <c r="CB50" s="46">
        <v>4</v>
      </c>
      <c r="CI50" s="46">
        <v>4</v>
      </c>
      <c r="DG50" s="46">
        <v>2</v>
      </c>
      <c r="DJ50" s="48">
        <v>2</v>
      </c>
      <c r="DX50" s="48">
        <v>0</v>
      </c>
      <c r="DZ50" s="46">
        <v>14260</v>
      </c>
      <c r="EA50" s="59"/>
      <c r="ED50" s="48"/>
      <c r="EK50" s="48"/>
    </row>
    <row r="51" spans="1:141" s="46" customFormat="1" ht="15.5" x14ac:dyDescent="0.35">
      <c r="A51" s="46" t="s">
        <v>142</v>
      </c>
      <c r="B51" s="46" t="s">
        <v>164</v>
      </c>
      <c r="C51" s="47">
        <v>44</v>
      </c>
      <c r="D51" s="46">
        <v>0</v>
      </c>
      <c r="E51" s="46">
        <v>89</v>
      </c>
      <c r="F51" s="46">
        <v>12</v>
      </c>
      <c r="G51" s="46">
        <v>25</v>
      </c>
      <c r="H51" s="46">
        <v>2</v>
      </c>
      <c r="I51" s="48">
        <v>22</v>
      </c>
      <c r="J51" s="47">
        <v>12</v>
      </c>
      <c r="K51" s="46">
        <v>0</v>
      </c>
      <c r="L51" s="46">
        <v>22</v>
      </c>
      <c r="M51" s="48">
        <v>8</v>
      </c>
      <c r="N51" s="46">
        <v>0</v>
      </c>
      <c r="O51" s="46">
        <v>0</v>
      </c>
      <c r="P51" s="46">
        <v>0</v>
      </c>
      <c r="Q51" s="46">
        <v>0</v>
      </c>
      <c r="R51" s="46">
        <v>1</v>
      </c>
      <c r="S51" s="46">
        <v>0</v>
      </c>
      <c r="T51" s="46">
        <v>0</v>
      </c>
      <c r="U51" s="46">
        <v>0</v>
      </c>
      <c r="V51" s="46">
        <v>-1</v>
      </c>
      <c r="W51" s="46">
        <v>0</v>
      </c>
      <c r="X51" s="46">
        <v>0</v>
      </c>
      <c r="Y51" s="46">
        <v>-1</v>
      </c>
      <c r="Z51" s="46">
        <v>0</v>
      </c>
      <c r="AA51" s="46">
        <v>0</v>
      </c>
      <c r="AB51" s="46">
        <v>-1</v>
      </c>
      <c r="AC51" s="47">
        <v>12</v>
      </c>
      <c r="AD51" s="46">
        <v>5</v>
      </c>
      <c r="AE51" s="46">
        <v>3</v>
      </c>
      <c r="AF51" s="46">
        <v>2</v>
      </c>
      <c r="AG51" s="46">
        <v>2</v>
      </c>
      <c r="AH51" s="46">
        <v>0</v>
      </c>
      <c r="AI51" s="48">
        <v>0</v>
      </c>
      <c r="AJ51" s="47">
        <v>0</v>
      </c>
      <c r="AK51" s="46">
        <v>0</v>
      </c>
      <c r="AL51" s="46">
        <v>0</v>
      </c>
      <c r="AM51" s="46">
        <v>0</v>
      </c>
      <c r="AN51" s="46">
        <v>0</v>
      </c>
      <c r="AO51" s="46">
        <v>0</v>
      </c>
      <c r="AP51" s="48">
        <v>0</v>
      </c>
      <c r="AQ51" s="47">
        <v>22</v>
      </c>
      <c r="AR51" s="46">
        <v>9</v>
      </c>
      <c r="AS51" s="46">
        <v>8</v>
      </c>
      <c r="AT51" s="46">
        <v>2</v>
      </c>
      <c r="AU51" s="46">
        <v>3</v>
      </c>
      <c r="AV51" s="46">
        <v>6</v>
      </c>
      <c r="AW51" s="48">
        <v>0</v>
      </c>
      <c r="AX51" s="47">
        <v>11</v>
      </c>
      <c r="AY51" s="46">
        <v>3</v>
      </c>
      <c r="AZ51" s="46">
        <v>1</v>
      </c>
      <c r="BA51" s="46">
        <v>4</v>
      </c>
      <c r="BB51" s="46">
        <v>0</v>
      </c>
      <c r="BC51" s="46">
        <v>2</v>
      </c>
      <c r="BD51" s="46">
        <v>1</v>
      </c>
      <c r="BE51" s="46">
        <v>0</v>
      </c>
      <c r="BF51" s="48">
        <v>0</v>
      </c>
      <c r="BG51" s="47">
        <v>1</v>
      </c>
      <c r="BH51" s="46">
        <v>1</v>
      </c>
      <c r="BI51" s="46">
        <v>0</v>
      </c>
      <c r="BJ51" s="46">
        <v>0</v>
      </c>
      <c r="BK51" s="48">
        <v>0</v>
      </c>
      <c r="BL51" s="47">
        <v>1</v>
      </c>
      <c r="BM51" s="46">
        <v>1</v>
      </c>
      <c r="BN51" s="46">
        <v>0</v>
      </c>
      <c r="BO51" s="46">
        <v>0</v>
      </c>
      <c r="BP51" s="48">
        <v>0</v>
      </c>
      <c r="BQ51" s="47">
        <v>0</v>
      </c>
      <c r="BR51" s="46">
        <v>0</v>
      </c>
      <c r="BS51" s="46">
        <v>0</v>
      </c>
      <c r="BT51" s="46">
        <v>0</v>
      </c>
      <c r="BU51" s="48">
        <v>0</v>
      </c>
      <c r="BV51" s="47">
        <v>0</v>
      </c>
      <c r="BW51" s="46">
        <v>0</v>
      </c>
      <c r="BX51" s="46">
        <v>0</v>
      </c>
      <c r="BY51" s="48">
        <v>0</v>
      </c>
      <c r="BZ51" s="46">
        <v>0</v>
      </c>
      <c r="CA51" s="46">
        <v>16</v>
      </c>
      <c r="CB51" s="46">
        <v>38</v>
      </c>
      <c r="CC51" s="46">
        <v>1</v>
      </c>
      <c r="CD51" s="46">
        <v>0</v>
      </c>
      <c r="CE51" s="46">
        <v>0</v>
      </c>
      <c r="CF51" s="46">
        <v>0</v>
      </c>
      <c r="CG51" s="46">
        <v>9</v>
      </c>
      <c r="CH51" s="46">
        <v>0</v>
      </c>
      <c r="CI51" s="46">
        <v>4</v>
      </c>
      <c r="CJ51" s="46">
        <v>4</v>
      </c>
      <c r="CK51" s="46">
        <v>15</v>
      </c>
      <c r="CL51" s="46">
        <v>0</v>
      </c>
      <c r="CM51" s="46">
        <v>0</v>
      </c>
      <c r="CN51" s="46">
        <v>0</v>
      </c>
      <c r="CO51" s="46">
        <v>0</v>
      </c>
      <c r="CP51" s="46">
        <v>0</v>
      </c>
      <c r="CQ51" s="46">
        <v>0</v>
      </c>
      <c r="CR51" s="46">
        <v>0</v>
      </c>
      <c r="CS51" s="46">
        <v>0</v>
      </c>
      <c r="CT51" s="46">
        <v>0</v>
      </c>
      <c r="CU51" s="46">
        <v>0</v>
      </c>
      <c r="CV51" s="46">
        <v>0</v>
      </c>
      <c r="CW51" s="46">
        <v>0</v>
      </c>
      <c r="CX51" s="46">
        <v>0</v>
      </c>
      <c r="CY51" s="46">
        <v>0</v>
      </c>
      <c r="CZ51" s="46">
        <v>0</v>
      </c>
      <c r="DA51" s="46">
        <v>0</v>
      </c>
      <c r="DB51" s="46">
        <v>0</v>
      </c>
      <c r="DC51" s="46">
        <v>0</v>
      </c>
      <c r="DD51" s="46">
        <v>0</v>
      </c>
      <c r="DE51" s="46">
        <v>0</v>
      </c>
      <c r="DF51" s="46">
        <v>0</v>
      </c>
      <c r="DG51" s="46">
        <v>0</v>
      </c>
      <c r="DH51" s="46">
        <v>0</v>
      </c>
      <c r="DI51" s="46">
        <v>0</v>
      </c>
      <c r="DJ51" s="48">
        <v>0</v>
      </c>
      <c r="DK51" s="46">
        <v>0</v>
      </c>
      <c r="DL51" s="46">
        <v>0</v>
      </c>
      <c r="DM51" s="46">
        <v>0</v>
      </c>
      <c r="DN51" s="46">
        <v>6</v>
      </c>
      <c r="DO51" s="46">
        <v>0</v>
      </c>
      <c r="DP51" s="46">
        <v>0</v>
      </c>
      <c r="DQ51" s="46">
        <v>0</v>
      </c>
      <c r="DR51" s="46">
        <v>0</v>
      </c>
      <c r="DS51" s="46">
        <v>0</v>
      </c>
      <c r="DT51" s="46">
        <v>0</v>
      </c>
      <c r="DU51" s="46">
        <v>0</v>
      </c>
      <c r="DV51" s="46">
        <v>0</v>
      </c>
      <c r="DW51" s="46">
        <v>0</v>
      </c>
      <c r="DX51" s="48">
        <v>6</v>
      </c>
      <c r="DY51" s="46">
        <v>12925.8</v>
      </c>
      <c r="DZ51" s="46">
        <v>13070</v>
      </c>
      <c r="EA51" s="59">
        <v>41</v>
      </c>
      <c r="EB51" s="46">
        <v>0</v>
      </c>
      <c r="EC51" s="46">
        <v>0</v>
      </c>
      <c r="ED51" s="48">
        <v>0</v>
      </c>
      <c r="EE51" s="46">
        <v>1</v>
      </c>
      <c r="EF51" s="46">
        <v>1</v>
      </c>
      <c r="EG51" s="46">
        <v>4</v>
      </c>
      <c r="EH51" s="46">
        <v>1</v>
      </c>
      <c r="EI51" s="46">
        <v>0</v>
      </c>
      <c r="EJ51" s="46">
        <v>0</v>
      </c>
      <c r="EK51" s="48">
        <v>0</v>
      </c>
    </row>
    <row r="52" spans="1:141" s="46" customFormat="1" ht="15.5" x14ac:dyDescent="0.35">
      <c r="A52" s="46" t="s">
        <v>142</v>
      </c>
      <c r="B52" s="46" t="s">
        <v>165</v>
      </c>
      <c r="C52" s="47">
        <v>41</v>
      </c>
      <c r="D52" s="46">
        <v>0</v>
      </c>
      <c r="E52" s="46">
        <v>25</v>
      </c>
      <c r="F52" s="46">
        <v>22</v>
      </c>
      <c r="G52" s="46">
        <v>5</v>
      </c>
      <c r="H52" s="46">
        <v>5</v>
      </c>
      <c r="I52" s="48">
        <v>3</v>
      </c>
      <c r="J52" s="47">
        <v>12</v>
      </c>
      <c r="K52" s="46">
        <v>0</v>
      </c>
      <c r="L52" s="46">
        <v>8</v>
      </c>
      <c r="M52" s="48">
        <v>10</v>
      </c>
      <c r="N52" s="46">
        <v>-1</v>
      </c>
      <c r="O52" s="46">
        <v>0</v>
      </c>
      <c r="P52" s="46">
        <v>-1</v>
      </c>
      <c r="Q52" s="46">
        <v>0</v>
      </c>
      <c r="R52" s="46">
        <v>0</v>
      </c>
      <c r="S52" s="46">
        <v>0</v>
      </c>
      <c r="T52" s="46">
        <v>0</v>
      </c>
      <c r="U52" s="46">
        <v>0</v>
      </c>
      <c r="V52" s="46">
        <v>1</v>
      </c>
      <c r="W52" s="46">
        <v>0</v>
      </c>
      <c r="X52" s="46">
        <v>0</v>
      </c>
      <c r="Y52" s="46">
        <v>1</v>
      </c>
      <c r="Z52" s="46">
        <v>0</v>
      </c>
      <c r="AA52" s="46">
        <v>0</v>
      </c>
      <c r="AB52" s="46">
        <v>1</v>
      </c>
      <c r="AC52" s="47">
        <v>12</v>
      </c>
      <c r="AD52" s="46">
        <v>5</v>
      </c>
      <c r="AE52" s="46">
        <v>5</v>
      </c>
      <c r="AG52" s="46">
        <v>2</v>
      </c>
      <c r="AI52" s="48"/>
      <c r="AJ52" s="47"/>
      <c r="AP52" s="48"/>
      <c r="AQ52" s="47">
        <v>10</v>
      </c>
      <c r="AR52" s="46">
        <v>3</v>
      </c>
      <c r="AS52" s="46">
        <v>3</v>
      </c>
      <c r="AT52" s="46">
        <v>3</v>
      </c>
      <c r="AU52" s="46">
        <v>1</v>
      </c>
      <c r="AV52" s="46">
        <v>2</v>
      </c>
      <c r="AW52" s="48"/>
      <c r="AX52" s="47">
        <v>36</v>
      </c>
      <c r="AY52" s="46">
        <v>8</v>
      </c>
      <c r="AZ52" s="46">
        <v>8</v>
      </c>
      <c r="BB52" s="46">
        <v>7</v>
      </c>
      <c r="BC52" s="46">
        <v>7</v>
      </c>
      <c r="BD52" s="46">
        <v>6</v>
      </c>
      <c r="BF52" s="48"/>
      <c r="BG52" s="47"/>
      <c r="BK52" s="48"/>
      <c r="BL52" s="47"/>
      <c r="BP52" s="48"/>
      <c r="BQ52" s="47"/>
      <c r="BU52" s="48"/>
      <c r="BV52" s="47"/>
      <c r="BY52" s="48"/>
      <c r="CB52" s="46">
        <v>17</v>
      </c>
      <c r="CJ52" s="46">
        <v>1</v>
      </c>
      <c r="CK52" s="46">
        <v>14</v>
      </c>
      <c r="CP52" s="46">
        <v>15</v>
      </c>
      <c r="DG52" s="46">
        <v>19</v>
      </c>
      <c r="DJ52" s="48">
        <v>19</v>
      </c>
      <c r="DN52" s="46">
        <v>4</v>
      </c>
      <c r="DX52" s="48">
        <v>4</v>
      </c>
      <c r="DY52" s="46">
        <v>13750</v>
      </c>
      <c r="DZ52" s="46">
        <v>13750</v>
      </c>
      <c r="EA52" s="59">
        <v>35</v>
      </c>
      <c r="EB52" s="46">
        <v>5</v>
      </c>
      <c r="EC52" s="46">
        <v>7</v>
      </c>
      <c r="ED52" s="48">
        <v>0</v>
      </c>
      <c r="EG52" s="46">
        <v>4</v>
      </c>
      <c r="EH52" s="46">
        <v>3</v>
      </c>
      <c r="EK52" s="48"/>
    </row>
    <row r="53" spans="1:141" s="46" customFormat="1" ht="15.5" x14ac:dyDescent="0.35">
      <c r="A53" s="60" t="s">
        <v>142</v>
      </c>
      <c r="B53" s="60" t="s">
        <v>166</v>
      </c>
      <c r="C53" s="61">
        <v>52</v>
      </c>
      <c r="D53" s="60">
        <v>0</v>
      </c>
      <c r="E53" s="60">
        <v>36</v>
      </c>
      <c r="F53" s="60">
        <v>28</v>
      </c>
      <c r="G53" s="60">
        <v>6</v>
      </c>
      <c r="H53" s="60">
        <v>1</v>
      </c>
      <c r="I53" s="62">
        <v>3</v>
      </c>
      <c r="J53" s="61">
        <v>20</v>
      </c>
      <c r="K53" s="60">
        <v>0</v>
      </c>
      <c r="L53" s="60">
        <v>3</v>
      </c>
      <c r="M53" s="62">
        <v>25</v>
      </c>
      <c r="N53" s="60">
        <v>0</v>
      </c>
      <c r="O53" s="60">
        <v>-1</v>
      </c>
      <c r="P53" s="60">
        <v>-1</v>
      </c>
      <c r="Q53" s="60">
        <v>0</v>
      </c>
      <c r="R53" s="60">
        <v>0</v>
      </c>
      <c r="S53" s="60">
        <v>0</v>
      </c>
      <c r="T53" s="60">
        <v>0</v>
      </c>
      <c r="U53" s="60">
        <v>0</v>
      </c>
      <c r="V53" s="60">
        <v>0</v>
      </c>
      <c r="W53" s="60">
        <v>0</v>
      </c>
      <c r="X53" s="60">
        <v>0</v>
      </c>
      <c r="Y53" s="60">
        <v>-1</v>
      </c>
      <c r="Z53" s="60">
        <v>0</v>
      </c>
      <c r="AA53" s="60">
        <v>0</v>
      </c>
      <c r="AB53" s="60">
        <v>0</v>
      </c>
      <c r="AC53" s="61">
        <v>20</v>
      </c>
      <c r="AD53" s="60">
        <v>8</v>
      </c>
      <c r="AE53" s="60">
        <v>6</v>
      </c>
      <c r="AF53" s="60">
        <v>4</v>
      </c>
      <c r="AG53" s="60">
        <v>2</v>
      </c>
      <c r="AH53" s="60">
        <v>1</v>
      </c>
      <c r="AI53" s="62">
        <v>1</v>
      </c>
      <c r="AJ53" s="61">
        <v>0</v>
      </c>
      <c r="AK53" s="60">
        <v>0</v>
      </c>
      <c r="AL53" s="60">
        <v>0</v>
      </c>
      <c r="AM53" s="60">
        <v>0</v>
      </c>
      <c r="AN53" s="60">
        <v>0</v>
      </c>
      <c r="AO53" s="60">
        <v>0</v>
      </c>
      <c r="AP53" s="62">
        <v>0</v>
      </c>
      <c r="AQ53" s="61">
        <v>20</v>
      </c>
      <c r="AR53" s="60">
        <v>5</v>
      </c>
      <c r="AS53" s="60">
        <v>8</v>
      </c>
      <c r="AT53" s="60">
        <v>3</v>
      </c>
      <c r="AU53" s="60">
        <v>4</v>
      </c>
      <c r="AV53" s="60">
        <v>6</v>
      </c>
      <c r="AW53" s="62"/>
      <c r="AX53" s="61">
        <v>78</v>
      </c>
      <c r="AY53" s="60">
        <v>8</v>
      </c>
      <c r="AZ53" s="60">
        <v>7</v>
      </c>
      <c r="BA53" s="60">
        <v>8</v>
      </c>
      <c r="BB53" s="60">
        <v>9</v>
      </c>
      <c r="BC53" s="60">
        <v>24</v>
      </c>
      <c r="BD53" s="60">
        <v>22</v>
      </c>
      <c r="BE53" s="60"/>
      <c r="BF53" s="62">
        <v>4</v>
      </c>
      <c r="BG53" s="61">
        <v>0</v>
      </c>
      <c r="BH53" s="60">
        <v>0</v>
      </c>
      <c r="BI53" s="60">
        <v>0</v>
      </c>
      <c r="BJ53" s="60">
        <v>0</v>
      </c>
      <c r="BK53" s="62">
        <v>0</v>
      </c>
      <c r="BL53" s="61">
        <v>1</v>
      </c>
      <c r="BM53" s="60">
        <v>1</v>
      </c>
      <c r="BN53" s="60"/>
      <c r="BO53" s="60">
        <v>1</v>
      </c>
      <c r="BP53" s="62"/>
      <c r="BQ53" s="61">
        <v>0</v>
      </c>
      <c r="BR53" s="60">
        <v>0</v>
      </c>
      <c r="BS53" s="60">
        <v>0</v>
      </c>
      <c r="BT53" s="60">
        <v>0</v>
      </c>
      <c r="BU53" s="62">
        <v>0</v>
      </c>
      <c r="BV53" s="61">
        <v>0</v>
      </c>
      <c r="BW53" s="60">
        <v>0</v>
      </c>
      <c r="BX53" s="60">
        <v>0</v>
      </c>
      <c r="BY53" s="62">
        <v>0</v>
      </c>
      <c r="BZ53" s="60">
        <v>0</v>
      </c>
      <c r="CA53" s="60">
        <v>3</v>
      </c>
      <c r="CB53" s="60">
        <v>2</v>
      </c>
      <c r="CC53" s="60">
        <v>0</v>
      </c>
      <c r="CD53" s="60"/>
      <c r="CE53" s="60">
        <v>0</v>
      </c>
      <c r="CF53" s="60">
        <v>0</v>
      </c>
      <c r="CG53" s="60">
        <v>2</v>
      </c>
      <c r="CH53" s="60">
        <v>0</v>
      </c>
      <c r="CI53" s="60">
        <v>4</v>
      </c>
      <c r="CJ53" s="60">
        <v>0</v>
      </c>
      <c r="CK53" s="60">
        <v>33</v>
      </c>
      <c r="CL53" s="60">
        <v>0</v>
      </c>
      <c r="CM53" s="60">
        <v>0</v>
      </c>
      <c r="CN53" s="60">
        <v>0</v>
      </c>
      <c r="CO53" s="60">
        <v>0</v>
      </c>
      <c r="CP53" s="60">
        <v>0</v>
      </c>
      <c r="CQ53" s="60">
        <v>0</v>
      </c>
      <c r="CR53" s="60">
        <v>0</v>
      </c>
      <c r="CS53" s="60">
        <v>0</v>
      </c>
      <c r="CT53" s="60">
        <v>0</v>
      </c>
      <c r="CU53" s="60">
        <v>0</v>
      </c>
      <c r="CV53" s="60"/>
      <c r="CW53" s="60">
        <v>0</v>
      </c>
      <c r="CX53" s="60">
        <v>0</v>
      </c>
      <c r="CY53" s="60">
        <v>0</v>
      </c>
      <c r="CZ53" s="60">
        <v>0</v>
      </c>
      <c r="DA53" s="60">
        <v>0</v>
      </c>
      <c r="DB53" s="60">
        <v>0</v>
      </c>
      <c r="DC53" s="60">
        <v>3</v>
      </c>
      <c r="DD53" s="60"/>
      <c r="DE53" s="60">
        <v>0</v>
      </c>
      <c r="DF53" s="60">
        <v>0</v>
      </c>
      <c r="DG53" s="60">
        <v>0</v>
      </c>
      <c r="DH53" s="60">
        <v>1</v>
      </c>
      <c r="DI53" s="60">
        <v>0</v>
      </c>
      <c r="DJ53" s="62">
        <v>1</v>
      </c>
      <c r="DK53" s="60">
        <v>0</v>
      </c>
      <c r="DL53" s="60">
        <v>0</v>
      </c>
      <c r="DM53" s="60">
        <v>0</v>
      </c>
      <c r="DN53" s="60">
        <v>1</v>
      </c>
      <c r="DO53" s="60">
        <v>0</v>
      </c>
      <c r="DP53" s="60">
        <v>0</v>
      </c>
      <c r="DQ53" s="60">
        <v>0</v>
      </c>
      <c r="DR53" s="60"/>
      <c r="DS53" s="60">
        <v>0</v>
      </c>
      <c r="DT53" s="60"/>
      <c r="DU53" s="60"/>
      <c r="DV53" s="60">
        <v>0</v>
      </c>
      <c r="DW53" s="60">
        <v>0</v>
      </c>
      <c r="DX53" s="62">
        <v>1</v>
      </c>
      <c r="DY53" s="60">
        <v>19850</v>
      </c>
      <c r="DZ53" s="60">
        <v>19330</v>
      </c>
      <c r="EA53" s="63">
        <v>34</v>
      </c>
      <c r="EB53" s="60">
        <v>6</v>
      </c>
      <c r="EC53" s="60">
        <v>12</v>
      </c>
      <c r="ED53" s="62">
        <v>1</v>
      </c>
      <c r="EE53" s="60"/>
      <c r="EF53" s="60">
        <v>2</v>
      </c>
      <c r="EG53" s="60">
        <v>4</v>
      </c>
      <c r="EH53" s="60"/>
      <c r="EI53" s="60"/>
      <c r="EJ53" s="60"/>
      <c r="EK53" s="62"/>
    </row>
    <row r="54" spans="1:141" s="46" customFormat="1" ht="15.5" x14ac:dyDescent="0.35">
      <c r="A54" s="46" t="s">
        <v>167</v>
      </c>
      <c r="B54" s="46" t="s">
        <v>168</v>
      </c>
      <c r="C54" s="47">
        <v>18</v>
      </c>
      <c r="D54" s="46">
        <v>0</v>
      </c>
      <c r="E54" s="46">
        <v>45</v>
      </c>
      <c r="F54" s="46">
        <v>6</v>
      </c>
      <c r="G54" s="46">
        <v>11</v>
      </c>
      <c r="H54" s="46">
        <v>5</v>
      </c>
      <c r="I54" s="48">
        <v>5</v>
      </c>
      <c r="J54" s="47">
        <v>9</v>
      </c>
      <c r="K54" s="46">
        <v>0</v>
      </c>
      <c r="L54" s="46">
        <v>30</v>
      </c>
      <c r="M54" s="48">
        <v>6</v>
      </c>
      <c r="N54" s="46">
        <v>0</v>
      </c>
      <c r="O54" s="46">
        <v>0</v>
      </c>
      <c r="P54" s="46">
        <v>0</v>
      </c>
      <c r="Q54" s="46">
        <v>0</v>
      </c>
      <c r="R54" s="46">
        <v>0</v>
      </c>
      <c r="S54" s="46">
        <v>0</v>
      </c>
      <c r="T54" s="46">
        <v>0</v>
      </c>
      <c r="U54" s="46">
        <v>0</v>
      </c>
      <c r="V54" s="46">
        <v>0</v>
      </c>
      <c r="W54" s="46">
        <v>0</v>
      </c>
      <c r="X54" s="46">
        <v>-1</v>
      </c>
      <c r="Y54" s="46">
        <v>-1</v>
      </c>
      <c r="Z54" s="46">
        <v>0</v>
      </c>
      <c r="AA54" s="46">
        <v>0</v>
      </c>
      <c r="AB54" s="46">
        <v>0</v>
      </c>
      <c r="AC54" s="47">
        <v>8</v>
      </c>
      <c r="AD54" s="46">
        <v>3</v>
      </c>
      <c r="AE54" s="46">
        <v>3</v>
      </c>
      <c r="AF54" s="46">
        <v>0</v>
      </c>
      <c r="AG54" s="46">
        <v>2</v>
      </c>
      <c r="AH54" s="46">
        <v>0</v>
      </c>
      <c r="AI54" s="48">
        <v>0</v>
      </c>
      <c r="AJ54" s="47">
        <v>0</v>
      </c>
      <c r="AK54" s="46">
        <v>0</v>
      </c>
      <c r="AL54" s="46">
        <v>0</v>
      </c>
      <c r="AM54" s="46">
        <v>0</v>
      </c>
      <c r="AN54" s="46">
        <v>0</v>
      </c>
      <c r="AO54" s="46">
        <v>0</v>
      </c>
      <c r="AP54" s="48">
        <v>0</v>
      </c>
      <c r="AQ54" s="47">
        <v>46</v>
      </c>
      <c r="AR54" s="46">
        <v>16</v>
      </c>
      <c r="AS54" s="46">
        <v>15</v>
      </c>
      <c r="AT54" s="46">
        <v>5</v>
      </c>
      <c r="AU54" s="46">
        <v>10</v>
      </c>
      <c r="AV54" s="46">
        <v>3</v>
      </c>
      <c r="AW54" s="48">
        <v>4</v>
      </c>
      <c r="AX54" s="47">
        <v>21</v>
      </c>
      <c r="AY54" s="46">
        <v>2</v>
      </c>
      <c r="AZ54" s="46">
        <v>5</v>
      </c>
      <c r="BA54" s="46">
        <v>8</v>
      </c>
      <c r="BB54" s="46">
        <v>6</v>
      </c>
      <c r="BC54" s="46">
        <v>0</v>
      </c>
      <c r="BD54" s="46">
        <v>0</v>
      </c>
      <c r="BE54" s="46">
        <v>3</v>
      </c>
      <c r="BF54" s="48">
        <v>3</v>
      </c>
      <c r="BG54" s="47">
        <v>1</v>
      </c>
      <c r="BH54" s="46">
        <v>0</v>
      </c>
      <c r="BI54" s="46">
        <v>1</v>
      </c>
      <c r="BJ54" s="46">
        <v>0</v>
      </c>
      <c r="BK54" s="48">
        <v>0</v>
      </c>
      <c r="BL54" s="47">
        <v>1</v>
      </c>
      <c r="BM54" s="46">
        <v>1</v>
      </c>
      <c r="BN54" s="46">
        <v>0</v>
      </c>
      <c r="BO54" s="46">
        <v>0</v>
      </c>
      <c r="BP54" s="48">
        <v>0</v>
      </c>
      <c r="BQ54" s="47">
        <v>0</v>
      </c>
      <c r="BR54" s="46">
        <v>0</v>
      </c>
      <c r="BS54" s="46">
        <v>0</v>
      </c>
      <c r="BT54" s="46">
        <v>0</v>
      </c>
      <c r="BU54" s="48">
        <v>0</v>
      </c>
      <c r="BV54" s="47">
        <v>0</v>
      </c>
      <c r="BW54" s="46">
        <v>0</v>
      </c>
      <c r="BX54" s="46">
        <v>0</v>
      </c>
      <c r="BY54" s="48">
        <v>0</v>
      </c>
      <c r="BZ54" s="46">
        <v>0</v>
      </c>
      <c r="CA54" s="46">
        <v>10</v>
      </c>
      <c r="CB54" s="46">
        <v>9</v>
      </c>
      <c r="CC54" s="46">
        <v>0</v>
      </c>
      <c r="CD54" s="46">
        <v>0</v>
      </c>
      <c r="CE54" s="46">
        <v>0</v>
      </c>
      <c r="CF54" s="46">
        <v>0</v>
      </c>
      <c r="CG54" s="46">
        <v>0</v>
      </c>
      <c r="CH54" s="46">
        <v>0</v>
      </c>
      <c r="CI54" s="46">
        <v>1</v>
      </c>
      <c r="CJ54" s="46">
        <v>0</v>
      </c>
      <c r="CK54" s="46">
        <v>4</v>
      </c>
      <c r="CL54" s="46">
        <v>0</v>
      </c>
      <c r="CM54" s="46">
        <v>0</v>
      </c>
      <c r="CN54" s="46">
        <v>0</v>
      </c>
      <c r="CO54" s="46">
        <v>0</v>
      </c>
      <c r="CP54" s="46">
        <v>0</v>
      </c>
      <c r="CQ54" s="46">
        <v>0</v>
      </c>
      <c r="CR54" s="46">
        <v>0</v>
      </c>
      <c r="CS54" s="46">
        <v>0</v>
      </c>
      <c r="CT54" s="46">
        <v>0</v>
      </c>
      <c r="CU54" s="46">
        <v>0</v>
      </c>
      <c r="CV54" s="46">
        <v>0</v>
      </c>
      <c r="CW54" s="46">
        <v>0</v>
      </c>
      <c r="CX54" s="46">
        <v>0</v>
      </c>
      <c r="CY54" s="46">
        <v>0</v>
      </c>
      <c r="CZ54" s="46">
        <v>0</v>
      </c>
      <c r="DA54" s="46">
        <v>0</v>
      </c>
      <c r="DB54" s="46">
        <v>0</v>
      </c>
      <c r="DC54" s="46">
        <v>0</v>
      </c>
      <c r="DD54" s="46">
        <v>0</v>
      </c>
      <c r="DE54" s="46">
        <v>6</v>
      </c>
      <c r="DF54" s="46">
        <v>0</v>
      </c>
      <c r="DG54" s="46">
        <v>0</v>
      </c>
      <c r="DH54" s="46">
        <v>0</v>
      </c>
      <c r="DI54" s="46">
        <v>0</v>
      </c>
      <c r="DJ54" s="48">
        <v>6</v>
      </c>
      <c r="DK54" s="46">
        <v>0</v>
      </c>
      <c r="DL54" s="46">
        <v>0</v>
      </c>
      <c r="DM54" s="46">
        <v>0</v>
      </c>
      <c r="DN54" s="46">
        <v>0</v>
      </c>
      <c r="DO54" s="46">
        <v>0</v>
      </c>
      <c r="DP54" s="46">
        <v>0</v>
      </c>
      <c r="DQ54" s="46">
        <v>0</v>
      </c>
      <c r="DR54" s="46">
        <v>0</v>
      </c>
      <c r="DS54" s="46">
        <v>0</v>
      </c>
      <c r="DT54" s="46">
        <v>0</v>
      </c>
      <c r="DU54" s="46">
        <v>0</v>
      </c>
      <c r="DV54" s="46">
        <v>0</v>
      </c>
      <c r="DW54" s="46">
        <v>0</v>
      </c>
      <c r="DX54" s="48">
        <v>0</v>
      </c>
      <c r="DY54" s="46">
        <v>7851</v>
      </c>
      <c r="DZ54" s="46">
        <v>8400</v>
      </c>
      <c r="EA54" s="59">
        <v>31</v>
      </c>
      <c r="EB54" s="46">
        <v>0</v>
      </c>
      <c r="EC54" s="46">
        <v>13</v>
      </c>
      <c r="ED54" s="48">
        <v>0</v>
      </c>
      <c r="EE54" s="46">
        <v>0</v>
      </c>
      <c r="EF54" s="46">
        <v>1</v>
      </c>
      <c r="EG54" s="46">
        <v>2</v>
      </c>
      <c r="EH54" s="46">
        <v>1</v>
      </c>
      <c r="EI54" s="46">
        <v>0</v>
      </c>
      <c r="EJ54" s="46">
        <v>0</v>
      </c>
      <c r="EK54" s="48">
        <v>0</v>
      </c>
    </row>
    <row r="55" spans="1:141" s="46" customFormat="1" ht="15.5" x14ac:dyDescent="0.35">
      <c r="A55" s="46" t="s">
        <v>167</v>
      </c>
      <c r="B55" s="59" t="s">
        <v>169</v>
      </c>
      <c r="C55" s="47">
        <v>29</v>
      </c>
      <c r="D55" s="46">
        <v>0</v>
      </c>
      <c r="E55" s="46">
        <v>172</v>
      </c>
      <c r="F55" s="46">
        <v>14</v>
      </c>
      <c r="G55" s="46">
        <v>22</v>
      </c>
      <c r="H55" s="46">
        <v>8</v>
      </c>
      <c r="I55" s="48">
        <v>24</v>
      </c>
      <c r="J55" s="47">
        <v>17</v>
      </c>
      <c r="K55" s="46">
        <v>0</v>
      </c>
      <c r="L55" s="46">
        <v>89</v>
      </c>
      <c r="M55" s="48">
        <v>11</v>
      </c>
      <c r="N55" s="46">
        <v>0</v>
      </c>
      <c r="O55" s="46">
        <v>0</v>
      </c>
      <c r="P55" s="46">
        <v>0</v>
      </c>
      <c r="Q55" s="46">
        <v>1</v>
      </c>
      <c r="R55" s="46">
        <v>-1</v>
      </c>
      <c r="S55" s="46">
        <v>0</v>
      </c>
      <c r="T55" s="46">
        <v>0</v>
      </c>
      <c r="U55" s="46">
        <v>0</v>
      </c>
      <c r="V55" s="46">
        <v>1</v>
      </c>
      <c r="W55" s="46">
        <v>1</v>
      </c>
      <c r="X55" s="46">
        <v>-1</v>
      </c>
      <c r="Y55" s="46">
        <v>-1</v>
      </c>
      <c r="Z55" s="46">
        <v>0</v>
      </c>
      <c r="AA55" s="46">
        <v>-1</v>
      </c>
      <c r="AB55" s="46">
        <v>0</v>
      </c>
      <c r="AC55" s="46">
        <v>18</v>
      </c>
      <c r="AD55" s="46">
        <v>6</v>
      </c>
      <c r="AE55" s="46">
        <v>7</v>
      </c>
      <c r="AF55" s="46">
        <v>3</v>
      </c>
      <c r="AG55" s="46">
        <v>2</v>
      </c>
      <c r="AH55" s="46">
        <v>2</v>
      </c>
      <c r="AI55" s="48">
        <v>3</v>
      </c>
      <c r="AJ55" s="47">
        <v>0</v>
      </c>
      <c r="AK55" s="46">
        <v>0</v>
      </c>
      <c r="AL55" s="46">
        <v>0</v>
      </c>
      <c r="AM55" s="46">
        <v>0</v>
      </c>
      <c r="AN55" s="46">
        <v>0</v>
      </c>
      <c r="AO55" s="46">
        <v>0</v>
      </c>
      <c r="AP55" s="48">
        <v>0</v>
      </c>
      <c r="AQ55" s="47">
        <v>81</v>
      </c>
      <c r="AR55" s="46">
        <v>28</v>
      </c>
      <c r="AS55" s="46">
        <v>27</v>
      </c>
      <c r="AT55" s="46">
        <v>14</v>
      </c>
      <c r="AU55" s="46">
        <v>12</v>
      </c>
      <c r="AV55" s="46">
        <v>19</v>
      </c>
      <c r="AW55" s="48">
        <v>7</v>
      </c>
      <c r="AX55" s="47">
        <v>25</v>
      </c>
      <c r="AY55" s="46">
        <v>12</v>
      </c>
      <c r="AZ55" s="46">
        <v>4</v>
      </c>
      <c r="BA55" s="46">
        <v>4</v>
      </c>
      <c r="BB55" s="46">
        <v>2</v>
      </c>
      <c r="BC55" s="46">
        <v>2</v>
      </c>
      <c r="BD55" s="46">
        <v>1</v>
      </c>
      <c r="BE55" s="46">
        <v>1</v>
      </c>
      <c r="BF55" s="48">
        <v>0</v>
      </c>
      <c r="BG55" s="47">
        <v>2</v>
      </c>
      <c r="BH55" s="46">
        <v>1</v>
      </c>
      <c r="BI55" s="46">
        <v>1</v>
      </c>
      <c r="BJ55" s="46">
        <v>1</v>
      </c>
      <c r="BK55" s="48">
        <v>0</v>
      </c>
      <c r="BL55" s="47">
        <v>0</v>
      </c>
      <c r="BM55" s="46">
        <v>0</v>
      </c>
      <c r="BN55" s="46">
        <v>0</v>
      </c>
      <c r="BO55" s="46">
        <v>0</v>
      </c>
      <c r="BP55" s="48">
        <v>0</v>
      </c>
      <c r="BQ55" s="47">
        <v>0</v>
      </c>
      <c r="BR55" s="46">
        <v>0</v>
      </c>
      <c r="BS55" s="46">
        <v>0</v>
      </c>
      <c r="BT55" s="46">
        <v>0</v>
      </c>
      <c r="BU55" s="48">
        <v>0</v>
      </c>
      <c r="BV55" s="47">
        <v>0</v>
      </c>
      <c r="BW55" s="46">
        <v>0</v>
      </c>
      <c r="BX55" s="46">
        <v>0</v>
      </c>
      <c r="BY55" s="48">
        <v>0</v>
      </c>
      <c r="BZ55" s="46">
        <v>0</v>
      </c>
      <c r="CA55" s="46">
        <v>21</v>
      </c>
      <c r="CB55" s="46">
        <v>40</v>
      </c>
      <c r="CC55" s="46">
        <v>25</v>
      </c>
      <c r="CD55" s="46">
        <v>0</v>
      </c>
      <c r="CE55" s="46">
        <v>7</v>
      </c>
      <c r="CF55" s="46">
        <v>0</v>
      </c>
      <c r="CG55" s="46">
        <v>1</v>
      </c>
      <c r="CH55" s="46">
        <v>1</v>
      </c>
      <c r="CI55" s="46">
        <v>10</v>
      </c>
      <c r="CJ55" s="46">
        <v>0</v>
      </c>
      <c r="CK55" s="46">
        <v>25</v>
      </c>
      <c r="CL55" s="46">
        <v>0</v>
      </c>
      <c r="CM55" s="46">
        <v>0</v>
      </c>
      <c r="CN55" s="46">
        <v>0</v>
      </c>
      <c r="CO55" s="46">
        <v>0</v>
      </c>
      <c r="CP55" s="46">
        <v>0</v>
      </c>
      <c r="CQ55" s="46">
        <v>0</v>
      </c>
      <c r="CR55" s="46">
        <v>0</v>
      </c>
      <c r="CS55" s="46">
        <v>0</v>
      </c>
      <c r="CT55" s="46">
        <v>0</v>
      </c>
      <c r="CU55" s="46">
        <v>0</v>
      </c>
      <c r="CV55" s="46">
        <v>0</v>
      </c>
      <c r="CW55" s="46">
        <v>0</v>
      </c>
      <c r="CX55" s="46">
        <v>0</v>
      </c>
      <c r="CY55" s="46">
        <v>0</v>
      </c>
      <c r="CZ55" s="46">
        <v>0</v>
      </c>
      <c r="DA55" s="46">
        <v>0</v>
      </c>
      <c r="DB55" s="46">
        <v>0</v>
      </c>
      <c r="DC55" s="46">
        <v>0</v>
      </c>
      <c r="DD55" s="46">
        <v>0</v>
      </c>
      <c r="DE55" s="46">
        <v>0</v>
      </c>
      <c r="DF55" s="46">
        <v>0</v>
      </c>
      <c r="DG55" s="46">
        <v>0</v>
      </c>
      <c r="DH55" s="46">
        <v>0</v>
      </c>
      <c r="DI55" s="46">
        <v>0</v>
      </c>
      <c r="DJ55" s="48">
        <v>0</v>
      </c>
      <c r="DK55" s="46">
        <v>0</v>
      </c>
      <c r="DL55" s="46">
        <v>0</v>
      </c>
      <c r="DM55" s="46">
        <v>0</v>
      </c>
      <c r="DN55" s="46">
        <v>5</v>
      </c>
      <c r="DO55" s="46">
        <v>0</v>
      </c>
      <c r="DP55" s="46">
        <v>0</v>
      </c>
      <c r="DQ55" s="46">
        <v>0</v>
      </c>
      <c r="DR55" s="46">
        <v>0</v>
      </c>
      <c r="DS55" s="46">
        <v>0</v>
      </c>
      <c r="DT55" s="46">
        <v>0</v>
      </c>
      <c r="DU55" s="46">
        <v>0</v>
      </c>
      <c r="DV55" s="46">
        <v>0</v>
      </c>
      <c r="DW55" s="46">
        <v>0</v>
      </c>
      <c r="DX55" s="48">
        <v>5</v>
      </c>
      <c r="DY55" s="46">
        <v>19645</v>
      </c>
      <c r="DZ55" s="46">
        <v>21790</v>
      </c>
      <c r="EA55" s="46">
        <v>83</v>
      </c>
      <c r="EB55" s="46">
        <v>18</v>
      </c>
      <c r="EC55" s="46">
        <v>26</v>
      </c>
      <c r="ED55" s="48">
        <v>0.1</v>
      </c>
      <c r="EE55" s="46">
        <v>0</v>
      </c>
      <c r="EF55" s="46">
        <v>3</v>
      </c>
      <c r="EG55" s="46">
        <v>3</v>
      </c>
      <c r="EH55" s="46">
        <v>4</v>
      </c>
      <c r="EI55" s="46">
        <v>0</v>
      </c>
      <c r="EJ55" s="46">
        <v>0</v>
      </c>
      <c r="EK55" s="46">
        <v>0</v>
      </c>
    </row>
    <row r="56" spans="1:141" s="46" customFormat="1" ht="15.5" x14ac:dyDescent="0.35">
      <c r="A56" s="46" t="s">
        <v>167</v>
      </c>
      <c r="B56" s="46" t="s">
        <v>170</v>
      </c>
      <c r="C56" s="47">
        <v>85</v>
      </c>
      <c r="E56" s="46">
        <v>240</v>
      </c>
      <c r="F56" s="46">
        <v>40</v>
      </c>
      <c r="G56" s="46">
        <v>40</v>
      </c>
      <c r="H56" s="46">
        <v>5</v>
      </c>
      <c r="I56" s="48">
        <v>45</v>
      </c>
      <c r="J56" s="47">
        <v>50</v>
      </c>
      <c r="L56" s="46">
        <v>80</v>
      </c>
      <c r="M56" s="48">
        <v>20</v>
      </c>
      <c r="N56" s="46">
        <v>-1</v>
      </c>
      <c r="O56" s="46">
        <v>0</v>
      </c>
      <c r="P56" s="46">
        <v>0</v>
      </c>
      <c r="Q56" s="46">
        <v>1</v>
      </c>
      <c r="R56" s="46">
        <v>-1</v>
      </c>
      <c r="S56" s="46">
        <v>-1</v>
      </c>
      <c r="T56" s="46">
        <v>1</v>
      </c>
      <c r="U56" s="46">
        <v>1</v>
      </c>
      <c r="V56" s="46">
        <v>1</v>
      </c>
      <c r="W56" s="46">
        <v>0</v>
      </c>
      <c r="X56" s="46">
        <v>1</v>
      </c>
      <c r="Y56" s="46">
        <v>1</v>
      </c>
      <c r="Z56" s="46">
        <v>0</v>
      </c>
      <c r="AA56" s="46">
        <v>0</v>
      </c>
      <c r="AB56" s="46">
        <v>1</v>
      </c>
      <c r="AC56" s="47">
        <v>53</v>
      </c>
      <c r="AD56" s="46">
        <v>19</v>
      </c>
      <c r="AE56" s="46">
        <v>18</v>
      </c>
      <c r="AF56" s="46">
        <v>10</v>
      </c>
      <c r="AG56" s="46">
        <v>6</v>
      </c>
      <c r="AH56" s="46">
        <v>5</v>
      </c>
      <c r="AI56" s="48"/>
      <c r="AJ56" s="47"/>
      <c r="AP56" s="48"/>
      <c r="AQ56" s="47">
        <v>164</v>
      </c>
      <c r="AR56" s="46">
        <v>49</v>
      </c>
      <c r="AS56" s="46">
        <v>62</v>
      </c>
      <c r="AT56" s="46">
        <v>27</v>
      </c>
      <c r="AU56" s="46">
        <v>26</v>
      </c>
      <c r="AV56" s="46">
        <v>27</v>
      </c>
      <c r="AW56" s="48"/>
      <c r="AX56" s="47">
        <v>95</v>
      </c>
      <c r="AY56" s="46">
        <v>8</v>
      </c>
      <c r="AZ56" s="46">
        <v>6</v>
      </c>
      <c r="BA56" s="46">
        <v>26</v>
      </c>
      <c r="BB56" s="46">
        <v>27</v>
      </c>
      <c r="BC56" s="46">
        <v>14</v>
      </c>
      <c r="BD56" s="46">
        <v>14</v>
      </c>
      <c r="BF56" s="48"/>
      <c r="BG56" s="47">
        <v>2</v>
      </c>
      <c r="BH56" s="46">
        <v>2</v>
      </c>
      <c r="BK56" s="48"/>
      <c r="BL56" s="47">
        <v>2</v>
      </c>
      <c r="BM56" s="46">
        <v>1</v>
      </c>
      <c r="BN56" s="46">
        <v>1</v>
      </c>
      <c r="BP56" s="48"/>
      <c r="BQ56" s="47"/>
      <c r="BU56" s="48"/>
      <c r="BV56" s="47"/>
      <c r="BY56" s="48"/>
      <c r="CA56" s="46">
        <v>18</v>
      </c>
      <c r="CB56" s="46">
        <v>37</v>
      </c>
      <c r="CC56" s="46">
        <v>36</v>
      </c>
      <c r="CE56" s="46">
        <v>7</v>
      </c>
      <c r="CF56" s="46">
        <v>1</v>
      </c>
      <c r="CG56" s="46">
        <v>2</v>
      </c>
      <c r="CH56" s="46">
        <v>3</v>
      </c>
      <c r="CI56" s="46">
        <v>7</v>
      </c>
      <c r="CJ56" s="46">
        <v>2</v>
      </c>
      <c r="CK56" s="46">
        <v>51</v>
      </c>
      <c r="CT56" s="46">
        <v>3</v>
      </c>
      <c r="DI56" s="46">
        <v>1</v>
      </c>
      <c r="DJ56" s="48">
        <v>1</v>
      </c>
      <c r="DK56" s="46">
        <v>3</v>
      </c>
      <c r="DN56" s="46">
        <v>14</v>
      </c>
      <c r="DO56" s="46">
        <v>3</v>
      </c>
      <c r="DQ56" s="46">
        <v>5</v>
      </c>
      <c r="DW56" s="46">
        <v>3</v>
      </c>
      <c r="DX56" s="48">
        <v>28</v>
      </c>
      <c r="DY56" s="131"/>
      <c r="DZ56" s="131">
        <v>43070</v>
      </c>
      <c r="EA56" s="59">
        <v>147</v>
      </c>
      <c r="ED56" s="48"/>
      <c r="EE56" s="46">
        <v>1</v>
      </c>
      <c r="EF56" s="46">
        <v>6</v>
      </c>
      <c r="EG56" s="46">
        <v>10</v>
      </c>
      <c r="EH56" s="46">
        <v>3</v>
      </c>
      <c r="EK56" s="48"/>
    </row>
    <row r="57" spans="1:141" s="46" customFormat="1" ht="15.5" x14ac:dyDescent="0.35">
      <c r="A57" s="46" t="s">
        <v>167</v>
      </c>
      <c r="B57" s="46" t="s">
        <v>171</v>
      </c>
      <c r="C57" s="47">
        <v>30</v>
      </c>
      <c r="D57" s="46">
        <v>0</v>
      </c>
      <c r="E57" s="46">
        <v>120</v>
      </c>
      <c r="F57" s="46">
        <v>16</v>
      </c>
      <c r="G57" s="46">
        <v>8</v>
      </c>
      <c r="H57" s="46">
        <v>4</v>
      </c>
      <c r="I57" s="48">
        <v>10</v>
      </c>
      <c r="J57" s="47">
        <v>13</v>
      </c>
      <c r="L57" s="46">
        <v>40</v>
      </c>
      <c r="M57" s="48">
        <v>20</v>
      </c>
      <c r="N57" s="46">
        <v>0</v>
      </c>
      <c r="O57" s="46">
        <v>0</v>
      </c>
      <c r="P57" s="46">
        <v>0</v>
      </c>
      <c r="Q57" s="46">
        <v>1</v>
      </c>
      <c r="R57" s="46">
        <v>0</v>
      </c>
      <c r="S57" s="46">
        <v>0</v>
      </c>
      <c r="T57" s="46">
        <v>0</v>
      </c>
      <c r="U57" s="46">
        <v>0</v>
      </c>
      <c r="V57" s="46">
        <v>0</v>
      </c>
      <c r="W57" s="46">
        <v>0</v>
      </c>
      <c r="X57" s="46">
        <v>1</v>
      </c>
      <c r="Y57" s="46">
        <v>0</v>
      </c>
      <c r="Z57" s="46">
        <v>0</v>
      </c>
      <c r="AA57" s="46">
        <v>0</v>
      </c>
      <c r="AB57" s="46">
        <v>1</v>
      </c>
      <c r="AC57" s="47">
        <v>14</v>
      </c>
      <c r="AD57" s="46">
        <v>5</v>
      </c>
      <c r="AE57" s="46">
        <v>5</v>
      </c>
      <c r="AF57" s="46">
        <v>1</v>
      </c>
      <c r="AG57" s="46">
        <v>3</v>
      </c>
      <c r="AI57" s="48"/>
      <c r="AJ57" s="47">
        <v>0</v>
      </c>
      <c r="AP57" s="48"/>
      <c r="AQ57" s="47">
        <v>50</v>
      </c>
      <c r="AR57" s="46">
        <v>27</v>
      </c>
      <c r="AS57" s="46">
        <v>10</v>
      </c>
      <c r="AT57" s="46">
        <v>7</v>
      </c>
      <c r="AU57" s="46">
        <v>6</v>
      </c>
      <c r="AV57" s="46">
        <v>6</v>
      </c>
      <c r="AW57" s="48">
        <v>1</v>
      </c>
      <c r="AX57" s="47">
        <v>28</v>
      </c>
      <c r="AY57" s="46">
        <v>5</v>
      </c>
      <c r="AZ57" s="46">
        <v>4</v>
      </c>
      <c r="BA57" s="46">
        <v>3</v>
      </c>
      <c r="BB57" s="46">
        <v>7</v>
      </c>
      <c r="BC57" s="46">
        <v>4</v>
      </c>
      <c r="BD57" s="46">
        <v>5</v>
      </c>
      <c r="BF57" s="48"/>
      <c r="BG57" s="47">
        <v>0</v>
      </c>
      <c r="BK57" s="48"/>
      <c r="BL57" s="47">
        <v>0</v>
      </c>
      <c r="BP57" s="48"/>
      <c r="BQ57" s="47">
        <v>0</v>
      </c>
      <c r="BU57" s="48"/>
      <c r="BV57" s="47">
        <v>0</v>
      </c>
      <c r="BY57" s="48"/>
      <c r="CA57" s="46">
        <v>6</v>
      </c>
      <c r="CB57" s="46">
        <v>21</v>
      </c>
      <c r="CC57" s="46">
        <v>0</v>
      </c>
      <c r="CD57" s="46">
        <v>0</v>
      </c>
      <c r="CE57" s="46">
        <v>1</v>
      </c>
      <c r="CF57" s="46">
        <v>0</v>
      </c>
      <c r="CG57" s="46">
        <v>0</v>
      </c>
      <c r="CH57" s="46">
        <v>1</v>
      </c>
      <c r="CI57" s="46">
        <v>4</v>
      </c>
      <c r="CJ57" s="46">
        <v>0</v>
      </c>
      <c r="CK57" s="46">
        <v>11</v>
      </c>
      <c r="DE57" s="46">
        <v>8</v>
      </c>
      <c r="DG57" s="46">
        <v>2</v>
      </c>
      <c r="DJ57" s="48">
        <v>10</v>
      </c>
      <c r="DX57" s="48">
        <v>0</v>
      </c>
      <c r="DY57" s="46">
        <v>11642</v>
      </c>
      <c r="DZ57" s="46">
        <v>13220</v>
      </c>
      <c r="EA57" s="59">
        <v>32</v>
      </c>
      <c r="EB57" s="46">
        <v>9</v>
      </c>
      <c r="EC57" s="46">
        <v>21</v>
      </c>
      <c r="ED57" s="48">
        <v>0</v>
      </c>
      <c r="EF57" s="46">
        <v>2</v>
      </c>
      <c r="EG57" s="46">
        <v>3</v>
      </c>
      <c r="EH57" s="46">
        <v>1</v>
      </c>
      <c r="EK57" s="48"/>
    </row>
    <row r="58" spans="1:141" s="46" customFormat="1" ht="15.5" x14ac:dyDescent="0.35">
      <c r="A58" s="46" t="s">
        <v>167</v>
      </c>
      <c r="B58" s="46" t="s">
        <v>172</v>
      </c>
      <c r="C58" s="47">
        <v>18</v>
      </c>
      <c r="D58" s="46">
        <v>0</v>
      </c>
      <c r="E58" s="46">
        <v>90</v>
      </c>
      <c r="F58" s="46">
        <v>8</v>
      </c>
      <c r="G58" s="46">
        <v>3</v>
      </c>
      <c r="H58" s="46">
        <v>1</v>
      </c>
      <c r="I58" s="48">
        <v>4</v>
      </c>
      <c r="J58" s="47">
        <v>9</v>
      </c>
      <c r="L58" s="46">
        <v>30</v>
      </c>
      <c r="M58" s="48">
        <v>10</v>
      </c>
      <c r="N58" s="46">
        <v>-1</v>
      </c>
      <c r="P58" s="46">
        <v>-1</v>
      </c>
      <c r="Q58" s="46">
        <v>0</v>
      </c>
      <c r="R58" s="46">
        <v>-1</v>
      </c>
      <c r="T58" s="46">
        <v>0</v>
      </c>
      <c r="U58" s="46">
        <v>0</v>
      </c>
      <c r="V58" s="46">
        <v>0</v>
      </c>
      <c r="W58" s="46">
        <v>1</v>
      </c>
      <c r="X58" s="46">
        <v>0</v>
      </c>
      <c r="Y58" s="46">
        <v>1</v>
      </c>
      <c r="AA58" s="46">
        <v>0</v>
      </c>
      <c r="AB58" s="46">
        <v>0</v>
      </c>
      <c r="AC58" s="47">
        <v>7</v>
      </c>
      <c r="AD58" s="46">
        <v>2</v>
      </c>
      <c r="AE58" s="46">
        <v>4</v>
      </c>
      <c r="AF58" s="46">
        <v>1</v>
      </c>
      <c r="AH58" s="46">
        <v>1</v>
      </c>
      <c r="AI58" s="48"/>
      <c r="AJ58" s="47"/>
      <c r="AP58" s="48"/>
      <c r="AQ58" s="47">
        <v>59</v>
      </c>
      <c r="AR58" s="46">
        <v>11</v>
      </c>
      <c r="AS58" s="46">
        <v>17</v>
      </c>
      <c r="AT58" s="46">
        <v>11</v>
      </c>
      <c r="AU58" s="46">
        <v>20</v>
      </c>
      <c r="AV58" s="46">
        <v>12</v>
      </c>
      <c r="AW58" s="48"/>
      <c r="AX58" s="47">
        <v>21</v>
      </c>
      <c r="AY58" s="46">
        <v>3</v>
      </c>
      <c r="BA58" s="46">
        <v>6</v>
      </c>
      <c r="BB58" s="46">
        <v>2</v>
      </c>
      <c r="BC58" s="46">
        <v>6</v>
      </c>
      <c r="BD58" s="46">
        <v>4</v>
      </c>
      <c r="BF58" s="48"/>
      <c r="BG58" s="47">
        <v>1</v>
      </c>
      <c r="BI58" s="46">
        <v>1</v>
      </c>
      <c r="BK58" s="48"/>
      <c r="BL58" s="47"/>
      <c r="BP58" s="48"/>
      <c r="BQ58" s="47"/>
      <c r="BU58" s="48"/>
      <c r="BV58" s="47"/>
      <c r="BY58" s="48"/>
      <c r="CA58" s="46">
        <v>5</v>
      </c>
      <c r="CB58" s="46">
        <v>44</v>
      </c>
      <c r="CC58" s="46">
        <v>2</v>
      </c>
      <c r="CE58" s="46">
        <v>3</v>
      </c>
      <c r="CF58" s="46">
        <v>1</v>
      </c>
      <c r="CG58" s="46">
        <v>2</v>
      </c>
      <c r="CK58" s="46">
        <v>9</v>
      </c>
      <c r="DF58" s="46">
        <v>1</v>
      </c>
      <c r="DG58" s="46">
        <v>2</v>
      </c>
      <c r="DJ58" s="48">
        <v>3</v>
      </c>
      <c r="DN58" s="46">
        <v>1</v>
      </c>
      <c r="DS58" s="46">
        <v>2</v>
      </c>
      <c r="DX58" s="48">
        <v>3</v>
      </c>
      <c r="DY58" s="46">
        <v>13441</v>
      </c>
      <c r="DZ58" s="46">
        <v>13460</v>
      </c>
      <c r="EA58" s="59">
        <v>41</v>
      </c>
      <c r="EB58" s="46">
        <v>13</v>
      </c>
      <c r="EC58" s="46">
        <v>13</v>
      </c>
      <c r="ED58" s="48">
        <v>2</v>
      </c>
      <c r="EE58" s="46">
        <v>1</v>
      </c>
      <c r="EF58" s="46">
        <v>1</v>
      </c>
      <c r="EG58" s="46">
        <v>4</v>
      </c>
      <c r="EH58" s="46">
        <v>2</v>
      </c>
      <c r="EK58" s="48"/>
    </row>
    <row r="59" spans="1:141" s="46" customFormat="1" ht="15.5" x14ac:dyDescent="0.35">
      <c r="A59" s="46" t="s">
        <v>167</v>
      </c>
      <c r="B59" s="46" t="s">
        <v>173</v>
      </c>
      <c r="C59" s="47">
        <v>35</v>
      </c>
      <c r="D59" s="46">
        <v>0</v>
      </c>
      <c r="E59" s="46">
        <v>120</v>
      </c>
      <c r="F59" s="46">
        <v>20</v>
      </c>
      <c r="G59" s="46">
        <v>22</v>
      </c>
      <c r="H59" s="46">
        <v>2</v>
      </c>
      <c r="I59" s="48">
        <v>13</v>
      </c>
      <c r="J59" s="47">
        <v>11</v>
      </c>
      <c r="K59" s="46">
        <v>2</v>
      </c>
      <c r="L59" s="46">
        <v>50</v>
      </c>
      <c r="M59" s="48">
        <v>15</v>
      </c>
      <c r="N59" s="46">
        <v>0</v>
      </c>
      <c r="O59" s="46">
        <v>0</v>
      </c>
      <c r="P59" s="46">
        <v>0</v>
      </c>
      <c r="Q59" s="46">
        <v>0</v>
      </c>
      <c r="R59" s="46">
        <v>0</v>
      </c>
      <c r="S59" s="46">
        <v>0</v>
      </c>
      <c r="T59" s="46">
        <v>0</v>
      </c>
      <c r="U59" s="46">
        <v>0</v>
      </c>
      <c r="V59" s="46">
        <v>1</v>
      </c>
      <c r="W59" s="46">
        <v>1</v>
      </c>
      <c r="X59" s="46">
        <v>1</v>
      </c>
      <c r="Y59" s="46">
        <v>-1</v>
      </c>
      <c r="Z59" s="46">
        <v>0</v>
      </c>
      <c r="AA59" s="46">
        <v>0</v>
      </c>
      <c r="AB59" s="46">
        <v>0</v>
      </c>
      <c r="AC59" s="47">
        <v>9</v>
      </c>
      <c r="AD59" s="46">
        <v>5</v>
      </c>
      <c r="AE59" s="46">
        <v>4</v>
      </c>
      <c r="AI59" s="48"/>
      <c r="AJ59" s="47"/>
      <c r="AP59" s="48"/>
      <c r="AQ59" s="47">
        <v>42</v>
      </c>
      <c r="AR59" s="46">
        <v>11</v>
      </c>
      <c r="AS59" s="46">
        <v>23</v>
      </c>
      <c r="AT59" s="46">
        <v>3</v>
      </c>
      <c r="AU59" s="46">
        <v>5</v>
      </c>
      <c r="AV59" s="46">
        <v>19</v>
      </c>
      <c r="AW59" s="48"/>
      <c r="AX59" s="47">
        <v>16</v>
      </c>
      <c r="AY59" s="46">
        <v>4</v>
      </c>
      <c r="AZ59" s="46">
        <v>3</v>
      </c>
      <c r="BA59" s="46">
        <v>1</v>
      </c>
      <c r="BB59" s="46">
        <v>3</v>
      </c>
      <c r="BC59" s="46">
        <v>3</v>
      </c>
      <c r="BD59" s="46">
        <v>2</v>
      </c>
      <c r="BE59" s="46">
        <v>1</v>
      </c>
      <c r="BF59" s="48"/>
      <c r="BG59" s="47"/>
      <c r="BK59" s="48"/>
      <c r="BL59" s="47"/>
      <c r="BP59" s="48"/>
      <c r="BQ59" s="47"/>
      <c r="BU59" s="48"/>
      <c r="BV59" s="47"/>
      <c r="BY59" s="48"/>
      <c r="CA59" s="46">
        <v>13</v>
      </c>
      <c r="CB59" s="46">
        <v>43</v>
      </c>
      <c r="CC59" s="46">
        <v>12</v>
      </c>
      <c r="CG59" s="46">
        <v>1</v>
      </c>
      <c r="CI59" s="46">
        <v>14</v>
      </c>
      <c r="CJ59" s="46">
        <v>2</v>
      </c>
      <c r="CK59" s="46">
        <v>9</v>
      </c>
      <c r="CT59" s="46">
        <v>1</v>
      </c>
      <c r="DE59" s="46">
        <v>1</v>
      </c>
      <c r="DG59" s="46">
        <v>1</v>
      </c>
      <c r="DJ59" s="48">
        <v>2</v>
      </c>
      <c r="DN59" s="46">
        <v>1</v>
      </c>
      <c r="DX59" s="48">
        <v>1</v>
      </c>
      <c r="DY59" s="46">
        <v>19471</v>
      </c>
      <c r="DZ59" s="46">
        <v>19490</v>
      </c>
      <c r="EA59" s="59">
        <v>59</v>
      </c>
      <c r="EB59" s="46">
        <v>18</v>
      </c>
      <c r="ED59" s="48">
        <v>0</v>
      </c>
      <c r="EE59" s="46">
        <v>0</v>
      </c>
      <c r="EF59" s="46">
        <v>1</v>
      </c>
      <c r="EG59" s="46">
        <v>6</v>
      </c>
      <c r="EH59" s="46">
        <v>3</v>
      </c>
      <c r="EI59" s="46">
        <v>1</v>
      </c>
      <c r="EJ59" s="46">
        <v>0</v>
      </c>
      <c r="EK59" s="48">
        <v>0</v>
      </c>
    </row>
    <row r="60" spans="1:141" s="46" customFormat="1" ht="15.5" x14ac:dyDescent="0.35">
      <c r="A60" s="46" t="s">
        <v>167</v>
      </c>
      <c r="B60" s="46" t="s">
        <v>174</v>
      </c>
      <c r="C60" s="47">
        <v>37</v>
      </c>
      <c r="D60" s="46">
        <v>23</v>
      </c>
      <c r="E60" s="46">
        <v>130</v>
      </c>
      <c r="F60" s="46">
        <v>35</v>
      </c>
      <c r="G60" s="46">
        <v>37</v>
      </c>
      <c r="H60" s="46">
        <v>7</v>
      </c>
      <c r="I60" s="48">
        <v>13</v>
      </c>
      <c r="J60" s="47">
        <v>20</v>
      </c>
      <c r="K60" s="46">
        <v>5</v>
      </c>
      <c r="L60" s="46">
        <v>40</v>
      </c>
      <c r="M60" s="48">
        <v>50</v>
      </c>
      <c r="N60" s="46">
        <v>-1</v>
      </c>
      <c r="P60" s="46">
        <v>-1</v>
      </c>
      <c r="Q60" s="46">
        <v>0</v>
      </c>
      <c r="R60" s="46">
        <v>-1</v>
      </c>
      <c r="S60" s="46">
        <v>-1</v>
      </c>
      <c r="T60" s="46">
        <v>0</v>
      </c>
      <c r="U60" s="46">
        <v>0</v>
      </c>
      <c r="V60" s="46">
        <v>1</v>
      </c>
      <c r="W60" s="46">
        <v>0</v>
      </c>
      <c r="X60" s="46">
        <v>1</v>
      </c>
      <c r="Y60" s="46">
        <v>0</v>
      </c>
      <c r="AC60" s="47">
        <v>15</v>
      </c>
      <c r="AD60" s="46">
        <v>4</v>
      </c>
      <c r="AE60" s="46">
        <v>4</v>
      </c>
      <c r="AF60" s="46">
        <v>2</v>
      </c>
      <c r="AG60" s="46">
        <v>5</v>
      </c>
      <c r="AI60" s="48">
        <v>1</v>
      </c>
      <c r="AJ60" s="47">
        <v>4</v>
      </c>
      <c r="AK60" s="46">
        <v>2</v>
      </c>
      <c r="AL60" s="46">
        <v>1</v>
      </c>
      <c r="AN60" s="46">
        <v>1</v>
      </c>
      <c r="AP60" s="48"/>
      <c r="AQ60" s="47">
        <v>47</v>
      </c>
      <c r="AR60" s="46">
        <v>16</v>
      </c>
      <c r="AS60" s="46">
        <v>13</v>
      </c>
      <c r="AT60" s="46">
        <v>7</v>
      </c>
      <c r="AU60" s="46">
        <v>11</v>
      </c>
      <c r="AV60" s="46">
        <v>26</v>
      </c>
      <c r="AW60" s="48">
        <v>7</v>
      </c>
      <c r="AX60" s="47">
        <v>86</v>
      </c>
      <c r="AY60" s="46">
        <v>21</v>
      </c>
      <c r="AZ60" s="46">
        <v>13</v>
      </c>
      <c r="BA60" s="46">
        <v>18</v>
      </c>
      <c r="BB60" s="46">
        <v>20</v>
      </c>
      <c r="BC60" s="46">
        <v>14</v>
      </c>
      <c r="BF60" s="48"/>
      <c r="BG60" s="47">
        <v>2</v>
      </c>
      <c r="BI60" s="46">
        <v>2</v>
      </c>
      <c r="BJ60" s="46">
        <v>1</v>
      </c>
      <c r="BK60" s="48"/>
      <c r="BL60" s="47">
        <v>2</v>
      </c>
      <c r="BN60" s="46">
        <v>2</v>
      </c>
      <c r="BP60" s="48"/>
      <c r="BQ60" s="47">
        <v>0</v>
      </c>
      <c r="BU60" s="48"/>
      <c r="BV60" s="47">
        <v>0</v>
      </c>
      <c r="BY60" s="48"/>
      <c r="BZ60" s="46">
        <v>0</v>
      </c>
      <c r="CA60" s="46">
        <v>14</v>
      </c>
      <c r="CB60" s="46">
        <v>50</v>
      </c>
      <c r="CC60" s="46">
        <v>7</v>
      </c>
      <c r="CE60" s="46">
        <v>5</v>
      </c>
      <c r="CF60" s="46">
        <v>2</v>
      </c>
      <c r="CG60" s="46">
        <v>2</v>
      </c>
      <c r="CI60" s="46">
        <v>8</v>
      </c>
      <c r="CK60" s="46">
        <v>25</v>
      </c>
      <c r="DJ60" s="48">
        <v>0</v>
      </c>
      <c r="DN60" s="46">
        <v>6</v>
      </c>
      <c r="DX60" s="48">
        <v>6</v>
      </c>
      <c r="DY60" s="131">
        <v>21402</v>
      </c>
      <c r="DZ60" s="131">
        <v>22580</v>
      </c>
      <c r="EA60" s="59">
        <v>50</v>
      </c>
      <c r="EB60" s="46">
        <v>10</v>
      </c>
      <c r="EC60" s="46">
        <v>21</v>
      </c>
      <c r="ED60" s="48"/>
      <c r="EG60" s="46">
        <v>2</v>
      </c>
      <c r="EI60" s="46">
        <v>2</v>
      </c>
      <c r="EK60" s="48"/>
    </row>
    <row r="61" spans="1:141" s="46" customFormat="1" ht="15.5" x14ac:dyDescent="0.35">
      <c r="A61" s="46" t="s">
        <v>167</v>
      </c>
      <c r="B61" s="46" t="s">
        <v>175</v>
      </c>
      <c r="C61" s="47">
        <v>62</v>
      </c>
      <c r="D61" s="46">
        <v>12</v>
      </c>
      <c r="E61" s="46">
        <v>380</v>
      </c>
      <c r="F61" s="46">
        <v>87</v>
      </c>
      <c r="G61" s="46">
        <v>23</v>
      </c>
      <c r="H61" s="46">
        <v>18</v>
      </c>
      <c r="I61" s="48">
        <v>25</v>
      </c>
      <c r="J61" s="47">
        <v>30</v>
      </c>
      <c r="K61" s="46">
        <v>5</v>
      </c>
      <c r="L61" s="46">
        <v>130</v>
      </c>
      <c r="M61" s="48">
        <v>80</v>
      </c>
      <c r="N61" s="46">
        <v>0</v>
      </c>
      <c r="O61" s="46">
        <v>0</v>
      </c>
      <c r="P61" s="46">
        <v>0</v>
      </c>
      <c r="Q61" s="46">
        <v>1</v>
      </c>
      <c r="R61" s="46">
        <v>1</v>
      </c>
      <c r="S61" s="46">
        <v>0</v>
      </c>
      <c r="T61" s="46">
        <v>0</v>
      </c>
      <c r="U61" s="46">
        <v>0</v>
      </c>
      <c r="V61" s="46">
        <v>1</v>
      </c>
      <c r="W61" s="46">
        <v>1</v>
      </c>
      <c r="X61" s="46">
        <v>0</v>
      </c>
      <c r="Y61" s="46">
        <v>0</v>
      </c>
      <c r="Z61" s="46">
        <v>0</v>
      </c>
      <c r="AA61" s="46">
        <v>0</v>
      </c>
      <c r="AB61" s="46">
        <v>0</v>
      </c>
      <c r="AC61" s="47">
        <v>38</v>
      </c>
      <c r="AD61" s="46">
        <v>17</v>
      </c>
      <c r="AE61" s="46">
        <v>12</v>
      </c>
      <c r="AF61" s="46">
        <v>4</v>
      </c>
      <c r="AG61" s="46">
        <v>5</v>
      </c>
      <c r="AH61" s="46">
        <v>1</v>
      </c>
      <c r="AI61" s="48">
        <v>2</v>
      </c>
      <c r="AJ61" s="47">
        <v>2</v>
      </c>
      <c r="AK61" s="46">
        <v>2</v>
      </c>
      <c r="AL61" s="46">
        <v>0</v>
      </c>
      <c r="AM61" s="46">
        <v>0</v>
      </c>
      <c r="AN61" s="46">
        <v>0</v>
      </c>
      <c r="AO61" s="46">
        <v>0</v>
      </c>
      <c r="AP61" s="48">
        <v>0</v>
      </c>
      <c r="AQ61" s="47">
        <v>162</v>
      </c>
      <c r="AR61" s="46">
        <v>81</v>
      </c>
      <c r="AS61" s="46">
        <v>36</v>
      </c>
      <c r="AT61" s="46">
        <v>16</v>
      </c>
      <c r="AU61" s="46">
        <v>29</v>
      </c>
      <c r="AV61" s="46">
        <v>37</v>
      </c>
      <c r="AW61" s="48">
        <v>7</v>
      </c>
      <c r="AX61" s="47">
        <v>163</v>
      </c>
      <c r="AY61" s="46">
        <v>42</v>
      </c>
      <c r="AZ61" s="46">
        <v>12</v>
      </c>
      <c r="BA61" s="46">
        <v>41</v>
      </c>
      <c r="BB61" s="46">
        <v>23</v>
      </c>
      <c r="BC61" s="46">
        <v>24</v>
      </c>
      <c r="BD61" s="46">
        <v>21</v>
      </c>
      <c r="BE61" s="46">
        <v>2</v>
      </c>
      <c r="BF61" s="48">
        <v>2</v>
      </c>
      <c r="BG61" s="47">
        <v>2</v>
      </c>
      <c r="BH61" s="46">
        <v>2</v>
      </c>
      <c r="BI61" s="46">
        <v>0</v>
      </c>
      <c r="BJ61" s="46">
        <v>0</v>
      </c>
      <c r="BK61" s="48">
        <v>0</v>
      </c>
      <c r="BL61" s="47">
        <v>1</v>
      </c>
      <c r="BM61" s="46">
        <v>1</v>
      </c>
      <c r="BN61" s="46">
        <v>0</v>
      </c>
      <c r="BO61" s="46">
        <v>0</v>
      </c>
      <c r="BP61" s="48">
        <v>0</v>
      </c>
      <c r="BQ61" s="47">
        <v>0</v>
      </c>
      <c r="BR61" s="46">
        <v>0</v>
      </c>
      <c r="BS61" s="46">
        <v>0</v>
      </c>
      <c r="BT61" s="46">
        <v>0</v>
      </c>
      <c r="BU61" s="48">
        <v>0</v>
      </c>
      <c r="BV61" s="47">
        <v>0</v>
      </c>
      <c r="BW61" s="46">
        <v>0</v>
      </c>
      <c r="BX61" s="46">
        <v>0</v>
      </c>
      <c r="BY61" s="48">
        <v>0</v>
      </c>
      <c r="BZ61" s="46">
        <v>0</v>
      </c>
      <c r="CA61" s="46">
        <v>12</v>
      </c>
      <c r="CB61" s="46">
        <v>28</v>
      </c>
      <c r="CC61" s="46">
        <v>42</v>
      </c>
      <c r="CD61" s="46">
        <v>0</v>
      </c>
      <c r="CE61" s="46">
        <v>3</v>
      </c>
      <c r="CF61" s="46">
        <v>0</v>
      </c>
      <c r="CG61" s="46">
        <v>0</v>
      </c>
      <c r="CH61" s="46">
        <v>0</v>
      </c>
      <c r="CI61" s="46">
        <v>23</v>
      </c>
      <c r="CJ61" s="46">
        <v>0</v>
      </c>
      <c r="CK61" s="46">
        <v>34</v>
      </c>
      <c r="CL61" s="46">
        <v>0</v>
      </c>
      <c r="CM61" s="46">
        <v>0</v>
      </c>
      <c r="CN61" s="46">
        <v>0</v>
      </c>
      <c r="CO61" s="46">
        <v>0</v>
      </c>
      <c r="CP61" s="46">
        <v>0</v>
      </c>
      <c r="CQ61" s="46">
        <v>0</v>
      </c>
      <c r="CR61" s="46">
        <v>10</v>
      </c>
      <c r="CS61" s="46">
        <v>0</v>
      </c>
      <c r="CT61" s="46">
        <v>0</v>
      </c>
      <c r="CU61" s="46">
        <v>0</v>
      </c>
      <c r="CV61" s="46">
        <v>0</v>
      </c>
      <c r="CW61" s="46">
        <v>0</v>
      </c>
      <c r="CX61" s="46">
        <v>0</v>
      </c>
      <c r="CY61" s="46">
        <v>0</v>
      </c>
      <c r="CZ61" s="46">
        <v>0</v>
      </c>
      <c r="DA61" s="46">
        <v>0</v>
      </c>
      <c r="DB61" s="46">
        <v>0</v>
      </c>
      <c r="DC61" s="46">
        <v>0</v>
      </c>
      <c r="DD61" s="46">
        <v>0</v>
      </c>
      <c r="DE61" s="46">
        <v>1</v>
      </c>
      <c r="DF61" s="46">
        <v>0</v>
      </c>
      <c r="DG61" s="46">
        <v>0</v>
      </c>
      <c r="DH61" s="46">
        <v>0</v>
      </c>
      <c r="DI61" s="46">
        <v>0</v>
      </c>
      <c r="DJ61" s="48">
        <v>1</v>
      </c>
      <c r="DK61" s="46">
        <v>0</v>
      </c>
      <c r="DL61" s="46">
        <v>0</v>
      </c>
      <c r="DM61" s="46">
        <v>0</v>
      </c>
      <c r="DN61" s="46">
        <v>2</v>
      </c>
      <c r="DO61" s="46">
        <v>0</v>
      </c>
      <c r="DP61" s="46">
        <v>0</v>
      </c>
      <c r="DQ61" s="46">
        <v>0</v>
      </c>
      <c r="DR61" s="46">
        <v>0</v>
      </c>
      <c r="DS61" s="46">
        <v>0</v>
      </c>
      <c r="DT61" s="46">
        <v>0</v>
      </c>
      <c r="DU61" s="46">
        <v>0</v>
      </c>
      <c r="DV61" s="46">
        <v>0</v>
      </c>
      <c r="DW61" s="46">
        <v>0</v>
      </c>
      <c r="DX61" s="48">
        <v>2</v>
      </c>
      <c r="DY61" s="46">
        <v>52000</v>
      </c>
      <c r="DZ61" s="46">
        <v>53560</v>
      </c>
      <c r="EA61" s="59">
        <v>181</v>
      </c>
      <c r="EB61" s="46">
        <v>42</v>
      </c>
      <c r="EC61" s="46">
        <v>58</v>
      </c>
      <c r="ED61" s="48">
        <v>0</v>
      </c>
      <c r="EE61" s="46">
        <v>0</v>
      </c>
      <c r="EF61" s="46">
        <v>18</v>
      </c>
      <c r="EG61" s="46">
        <v>14</v>
      </c>
      <c r="EH61" s="46">
        <v>10</v>
      </c>
      <c r="EI61" s="46">
        <v>2</v>
      </c>
      <c r="EJ61" s="46">
        <v>3</v>
      </c>
      <c r="EK61" s="48">
        <v>0</v>
      </c>
    </row>
    <row r="62" spans="1:141" s="46" customFormat="1" ht="15.5" x14ac:dyDescent="0.35">
      <c r="A62" s="46" t="s">
        <v>167</v>
      </c>
      <c r="B62" s="46" t="s">
        <v>176</v>
      </c>
      <c r="C62" s="47">
        <v>13</v>
      </c>
      <c r="D62" s="46">
        <v>0</v>
      </c>
      <c r="E62" s="46">
        <v>70</v>
      </c>
      <c r="F62" s="46">
        <v>12</v>
      </c>
      <c r="G62" s="46">
        <v>11</v>
      </c>
      <c r="H62" s="46">
        <v>6</v>
      </c>
      <c r="I62" s="48">
        <v>5</v>
      </c>
      <c r="J62" s="47">
        <v>5</v>
      </c>
      <c r="K62" s="46">
        <v>0</v>
      </c>
      <c r="L62" s="46">
        <v>30</v>
      </c>
      <c r="M62" s="48">
        <v>7</v>
      </c>
      <c r="N62" s="46">
        <v>-1</v>
      </c>
      <c r="O62" s="46">
        <v>0</v>
      </c>
      <c r="P62" s="46">
        <v>-1</v>
      </c>
      <c r="Q62" s="46">
        <v>0</v>
      </c>
      <c r="R62" s="46">
        <v>-1</v>
      </c>
      <c r="S62" s="46">
        <v>-1</v>
      </c>
      <c r="T62" s="46">
        <v>0</v>
      </c>
      <c r="U62" s="46">
        <v>0</v>
      </c>
      <c r="V62" s="46">
        <v>1</v>
      </c>
      <c r="W62" s="46">
        <v>0</v>
      </c>
      <c r="X62" s="46">
        <v>1</v>
      </c>
      <c r="Y62" s="46">
        <v>0</v>
      </c>
      <c r="Z62" s="46">
        <v>0</v>
      </c>
      <c r="AA62" s="46">
        <v>0</v>
      </c>
      <c r="AB62" s="46">
        <v>1</v>
      </c>
      <c r="AC62" s="47">
        <v>3</v>
      </c>
      <c r="AD62" s="46">
        <v>1</v>
      </c>
      <c r="AE62" s="46">
        <v>1</v>
      </c>
      <c r="AF62" s="46">
        <v>0</v>
      </c>
      <c r="AG62" s="46">
        <v>1</v>
      </c>
      <c r="AH62" s="46">
        <v>1</v>
      </c>
      <c r="AI62" s="48"/>
      <c r="AJ62" s="47">
        <v>0</v>
      </c>
      <c r="AP62" s="48"/>
      <c r="AQ62" s="47">
        <v>26</v>
      </c>
      <c r="AR62" s="46">
        <v>8</v>
      </c>
      <c r="AS62" s="46">
        <v>11</v>
      </c>
      <c r="AT62" s="46">
        <v>0</v>
      </c>
      <c r="AU62" s="46">
        <v>7</v>
      </c>
      <c r="AV62" s="46">
        <v>11</v>
      </c>
      <c r="AW62" s="48"/>
      <c r="AX62" s="47">
        <v>15</v>
      </c>
      <c r="AY62" s="46">
        <v>6</v>
      </c>
      <c r="AZ62" s="46">
        <v>2</v>
      </c>
      <c r="BA62" s="46">
        <v>3</v>
      </c>
      <c r="BB62" s="46">
        <v>3</v>
      </c>
      <c r="BC62" s="46">
        <v>0</v>
      </c>
      <c r="BD62" s="46">
        <v>1</v>
      </c>
      <c r="BE62" s="46">
        <v>0</v>
      </c>
      <c r="BF62" s="48"/>
      <c r="BG62" s="47">
        <v>0</v>
      </c>
      <c r="BK62" s="48"/>
      <c r="BL62" s="47">
        <v>0</v>
      </c>
      <c r="BP62" s="48"/>
      <c r="BQ62" s="47">
        <v>0</v>
      </c>
      <c r="BU62" s="48"/>
      <c r="BV62" s="47">
        <v>0</v>
      </c>
      <c r="BY62" s="48"/>
      <c r="CA62" s="46">
        <v>4</v>
      </c>
      <c r="CB62" s="46">
        <v>4</v>
      </c>
      <c r="CE62" s="46">
        <v>2</v>
      </c>
      <c r="CI62" s="46">
        <v>1</v>
      </c>
      <c r="CK62" s="46">
        <v>9</v>
      </c>
      <c r="DJ62" s="48">
        <v>0</v>
      </c>
      <c r="DX62" s="48">
        <v>0</v>
      </c>
      <c r="DY62" s="46">
        <v>8343.2099999999991</v>
      </c>
      <c r="DZ62" s="46">
        <v>8370</v>
      </c>
      <c r="EA62" s="59">
        <v>27</v>
      </c>
      <c r="EB62" s="46">
        <v>3</v>
      </c>
      <c r="EC62" s="46">
        <v>4</v>
      </c>
      <c r="ED62" s="48">
        <v>0</v>
      </c>
      <c r="EG62" s="46">
        <v>1</v>
      </c>
      <c r="EK62" s="48"/>
    </row>
    <row r="63" spans="1:141" s="46" customFormat="1" ht="15.5" x14ac:dyDescent="0.35">
      <c r="A63" s="46" t="s">
        <v>167</v>
      </c>
      <c r="B63" s="46" t="s">
        <v>177</v>
      </c>
      <c r="C63" s="47">
        <v>20</v>
      </c>
      <c r="D63" s="46">
        <v>0</v>
      </c>
      <c r="E63" s="46">
        <v>60</v>
      </c>
      <c r="F63" s="46">
        <v>10</v>
      </c>
      <c r="G63" s="46">
        <v>30</v>
      </c>
      <c r="H63" s="46">
        <v>30</v>
      </c>
      <c r="I63" s="48">
        <v>10</v>
      </c>
      <c r="J63" s="47">
        <v>9</v>
      </c>
      <c r="K63" s="46">
        <v>0</v>
      </c>
      <c r="L63" s="46">
        <v>30</v>
      </c>
      <c r="M63" s="48">
        <v>10</v>
      </c>
      <c r="N63" s="46">
        <v>0</v>
      </c>
      <c r="O63" s="46">
        <v>0</v>
      </c>
      <c r="P63" s="46">
        <v>0</v>
      </c>
      <c r="Q63" s="46">
        <v>0</v>
      </c>
      <c r="R63" s="46">
        <v>0</v>
      </c>
      <c r="S63" s="46">
        <v>0</v>
      </c>
      <c r="T63" s="46">
        <v>0</v>
      </c>
      <c r="U63" s="46">
        <v>0</v>
      </c>
      <c r="V63" s="46">
        <v>0</v>
      </c>
      <c r="W63" s="46">
        <v>0</v>
      </c>
      <c r="X63" s="46">
        <v>0</v>
      </c>
      <c r="Y63" s="46">
        <v>0</v>
      </c>
      <c r="Z63" s="46">
        <v>0</v>
      </c>
      <c r="AA63" s="46">
        <v>0</v>
      </c>
      <c r="AB63" s="46">
        <v>0</v>
      </c>
      <c r="AC63" s="47">
        <v>12</v>
      </c>
      <c r="AD63" s="46">
        <v>4</v>
      </c>
      <c r="AE63" s="46">
        <v>4</v>
      </c>
      <c r="AF63" s="46">
        <v>3</v>
      </c>
      <c r="AG63" s="46">
        <v>1</v>
      </c>
      <c r="AI63" s="48"/>
      <c r="AJ63" s="47"/>
      <c r="AP63" s="48"/>
      <c r="AQ63" s="47">
        <v>54</v>
      </c>
      <c r="AR63" s="46">
        <v>19</v>
      </c>
      <c r="AS63" s="46">
        <v>16</v>
      </c>
      <c r="AT63" s="46">
        <v>7</v>
      </c>
      <c r="AU63" s="46">
        <v>12</v>
      </c>
      <c r="AV63" s="46">
        <v>4</v>
      </c>
      <c r="AW63" s="48"/>
      <c r="AX63" s="47">
        <v>28</v>
      </c>
      <c r="AY63" s="46">
        <v>8</v>
      </c>
      <c r="AZ63" s="46">
        <v>3</v>
      </c>
      <c r="BB63" s="46">
        <v>1</v>
      </c>
      <c r="BC63" s="46">
        <v>9</v>
      </c>
      <c r="BD63" s="46">
        <v>7</v>
      </c>
      <c r="BF63" s="48"/>
      <c r="BG63" s="47"/>
      <c r="BK63" s="48"/>
      <c r="BL63" s="47"/>
      <c r="BP63" s="48"/>
      <c r="BQ63" s="47"/>
      <c r="BU63" s="48"/>
      <c r="BV63" s="47"/>
      <c r="BY63" s="48"/>
      <c r="CA63" s="46">
        <v>7</v>
      </c>
      <c r="CB63" s="46">
        <v>4</v>
      </c>
      <c r="CC63" s="46">
        <v>1</v>
      </c>
      <c r="CI63" s="46">
        <v>3</v>
      </c>
      <c r="DG63" s="46">
        <v>1</v>
      </c>
      <c r="DJ63" s="48">
        <v>1</v>
      </c>
      <c r="DX63" s="48">
        <v>0</v>
      </c>
      <c r="DY63" s="46">
        <v>12860</v>
      </c>
      <c r="DZ63" s="46">
        <v>12860</v>
      </c>
      <c r="EA63" s="59">
        <v>29</v>
      </c>
      <c r="EB63" s="46">
        <v>8</v>
      </c>
      <c r="EC63" s="46">
        <v>25</v>
      </c>
      <c r="ED63" s="48">
        <v>0</v>
      </c>
      <c r="EG63" s="46">
        <v>2</v>
      </c>
      <c r="EI63" s="46">
        <v>1</v>
      </c>
      <c r="EK63" s="48"/>
    </row>
    <row r="64" spans="1:141" s="46" customFormat="1" ht="15.5" x14ac:dyDescent="0.35">
      <c r="A64" s="46" t="s">
        <v>167</v>
      </c>
      <c r="B64" s="59" t="s">
        <v>178</v>
      </c>
      <c r="C64" s="47">
        <v>53</v>
      </c>
      <c r="D64" s="46">
        <v>7</v>
      </c>
      <c r="E64" s="46">
        <v>340</v>
      </c>
      <c r="F64" s="46">
        <v>50</v>
      </c>
      <c r="G64" s="46">
        <v>25</v>
      </c>
      <c r="H64" s="46">
        <v>4</v>
      </c>
      <c r="I64" s="48">
        <v>22</v>
      </c>
      <c r="J64" s="47">
        <v>24</v>
      </c>
      <c r="K64" s="46">
        <v>1</v>
      </c>
      <c r="L64" s="46">
        <v>140</v>
      </c>
      <c r="M64" s="48">
        <v>55</v>
      </c>
      <c r="N64" s="46">
        <v>-1</v>
      </c>
      <c r="O64" s="46">
        <v>0</v>
      </c>
      <c r="P64" s="46">
        <v>-1</v>
      </c>
      <c r="Q64" s="46">
        <v>0</v>
      </c>
      <c r="R64" s="46">
        <v>0</v>
      </c>
      <c r="S64" s="46">
        <v>0</v>
      </c>
      <c r="T64" s="46">
        <v>0</v>
      </c>
      <c r="U64" s="46">
        <v>0</v>
      </c>
      <c r="V64" s="46">
        <v>1</v>
      </c>
      <c r="W64" s="46">
        <v>0</v>
      </c>
      <c r="X64" s="46">
        <v>1</v>
      </c>
      <c r="Y64" s="46">
        <v>0</v>
      </c>
      <c r="Z64" s="46">
        <v>0</v>
      </c>
      <c r="AA64" s="46">
        <v>0</v>
      </c>
      <c r="AB64" s="46">
        <v>0</v>
      </c>
      <c r="AC64" s="46">
        <v>31</v>
      </c>
      <c r="AD64" s="46">
        <v>11</v>
      </c>
      <c r="AE64" s="46">
        <v>11</v>
      </c>
      <c r="AF64" s="46">
        <v>5</v>
      </c>
      <c r="AG64" s="46">
        <v>4</v>
      </c>
      <c r="AH64" s="46">
        <v>2</v>
      </c>
      <c r="AI64" s="48">
        <v>0</v>
      </c>
      <c r="AJ64" s="47">
        <v>0</v>
      </c>
      <c r="AK64" s="46">
        <v>0</v>
      </c>
      <c r="AL64" s="46">
        <v>0</v>
      </c>
      <c r="AM64" s="46">
        <v>0</v>
      </c>
      <c r="AN64" s="46">
        <v>0</v>
      </c>
      <c r="AO64" s="46">
        <v>0</v>
      </c>
      <c r="AP64" s="48">
        <v>0</v>
      </c>
      <c r="AQ64" s="47">
        <v>132</v>
      </c>
      <c r="AR64" s="46">
        <v>47</v>
      </c>
      <c r="AS64" s="46">
        <v>44</v>
      </c>
      <c r="AT64" s="46">
        <v>20</v>
      </c>
      <c r="AU64" s="46">
        <v>21</v>
      </c>
      <c r="AV64" s="46">
        <v>17</v>
      </c>
      <c r="AW64" s="48">
        <v>2</v>
      </c>
      <c r="AX64" s="47">
        <v>86</v>
      </c>
      <c r="AY64" s="46">
        <v>13</v>
      </c>
      <c r="AZ64" s="46">
        <v>4</v>
      </c>
      <c r="BA64" s="46">
        <v>23</v>
      </c>
      <c r="BB64" s="46">
        <v>19</v>
      </c>
      <c r="BC64" s="46">
        <v>22</v>
      </c>
      <c r="BD64" s="46">
        <v>5</v>
      </c>
      <c r="BE64" s="46">
        <v>1</v>
      </c>
      <c r="BF64" s="48">
        <v>0</v>
      </c>
      <c r="BG64" s="47">
        <v>1</v>
      </c>
      <c r="BH64" s="46">
        <v>1</v>
      </c>
      <c r="BI64" s="46">
        <v>0</v>
      </c>
      <c r="BJ64" s="46">
        <v>0</v>
      </c>
      <c r="BK64" s="48">
        <v>0</v>
      </c>
      <c r="BL64" s="47">
        <v>1</v>
      </c>
      <c r="BM64" s="46">
        <v>0</v>
      </c>
      <c r="BN64" s="46">
        <v>1</v>
      </c>
      <c r="BO64" s="46">
        <v>0</v>
      </c>
      <c r="BP64" s="48">
        <v>0</v>
      </c>
      <c r="BQ64" s="47">
        <v>0</v>
      </c>
      <c r="BR64" s="46">
        <v>0</v>
      </c>
      <c r="BS64" s="46">
        <v>0</v>
      </c>
      <c r="BT64" s="46">
        <v>1</v>
      </c>
      <c r="BU64" s="48">
        <v>0</v>
      </c>
      <c r="BV64" s="47">
        <v>0</v>
      </c>
      <c r="BW64" s="46">
        <v>0</v>
      </c>
      <c r="BX64" s="46">
        <v>0</v>
      </c>
      <c r="BY64" s="48">
        <v>0</v>
      </c>
      <c r="BZ64" s="46">
        <v>0</v>
      </c>
      <c r="CA64" s="46">
        <v>27</v>
      </c>
      <c r="CB64" s="46">
        <v>50</v>
      </c>
      <c r="CC64" s="46">
        <v>19</v>
      </c>
      <c r="CD64" s="46">
        <v>1</v>
      </c>
      <c r="CE64" s="46">
        <v>9</v>
      </c>
      <c r="CF64" s="46">
        <v>1</v>
      </c>
      <c r="CG64" s="46">
        <v>1</v>
      </c>
      <c r="CH64" s="46">
        <v>0</v>
      </c>
      <c r="CI64" s="46">
        <v>13</v>
      </c>
      <c r="CJ64" s="46">
        <v>2</v>
      </c>
      <c r="CK64" s="46">
        <v>20</v>
      </c>
      <c r="CL64" s="46">
        <v>0</v>
      </c>
      <c r="CM64" s="46">
        <v>0</v>
      </c>
      <c r="CN64" s="46">
        <v>0</v>
      </c>
      <c r="CO64" s="46">
        <v>0</v>
      </c>
      <c r="CP64" s="46">
        <v>0</v>
      </c>
      <c r="CQ64" s="46">
        <v>0</v>
      </c>
      <c r="CR64" s="46">
        <v>27</v>
      </c>
      <c r="CS64" s="46">
        <v>0</v>
      </c>
      <c r="CT64" s="46">
        <v>0</v>
      </c>
      <c r="CU64" s="46">
        <v>0</v>
      </c>
      <c r="CV64" s="46">
        <v>0</v>
      </c>
      <c r="CW64" s="46">
        <v>0</v>
      </c>
      <c r="CX64" s="46">
        <v>0</v>
      </c>
      <c r="CY64" s="46">
        <v>0</v>
      </c>
      <c r="CZ64" s="46">
        <v>0</v>
      </c>
      <c r="DA64" s="46">
        <v>0</v>
      </c>
      <c r="DB64" s="46">
        <v>0</v>
      </c>
      <c r="DC64" s="46">
        <v>0</v>
      </c>
      <c r="DD64" s="46">
        <v>0</v>
      </c>
      <c r="DE64" s="46">
        <v>0</v>
      </c>
      <c r="DF64" s="46">
        <v>0</v>
      </c>
      <c r="DG64" s="46">
        <v>6</v>
      </c>
      <c r="DH64" s="46">
        <v>0</v>
      </c>
      <c r="DI64" s="46">
        <v>0</v>
      </c>
      <c r="DJ64" s="48">
        <v>6</v>
      </c>
      <c r="DK64" s="46">
        <v>0</v>
      </c>
      <c r="DL64" s="46">
        <v>0</v>
      </c>
      <c r="DM64" s="46">
        <v>0</v>
      </c>
      <c r="DN64" s="46">
        <v>31</v>
      </c>
      <c r="DO64" s="46">
        <v>0</v>
      </c>
      <c r="DP64" s="46">
        <v>0</v>
      </c>
      <c r="DQ64" s="46">
        <v>0</v>
      </c>
      <c r="DR64" s="46">
        <v>0</v>
      </c>
      <c r="DS64" s="46">
        <v>0</v>
      </c>
      <c r="DT64" s="46">
        <v>0</v>
      </c>
      <c r="DU64" s="46">
        <v>0</v>
      </c>
      <c r="DV64" s="46">
        <v>0</v>
      </c>
      <c r="DW64" s="46">
        <v>0</v>
      </c>
      <c r="DX64" s="48">
        <v>31</v>
      </c>
      <c r="DY64" s="46">
        <v>20019</v>
      </c>
      <c r="DZ64" s="46">
        <v>20200</v>
      </c>
      <c r="EA64" s="46">
        <v>70</v>
      </c>
      <c r="EB64" s="46">
        <v>20</v>
      </c>
      <c r="EC64" s="46">
        <v>42</v>
      </c>
      <c r="ED64" s="48">
        <v>2.5</v>
      </c>
      <c r="EE64" s="46">
        <v>2</v>
      </c>
      <c r="EF64" s="46">
        <v>3</v>
      </c>
      <c r="EG64" s="46">
        <v>8</v>
      </c>
      <c r="EH64" s="46">
        <v>0</v>
      </c>
      <c r="EI64" s="46">
        <v>0</v>
      </c>
      <c r="EJ64" s="46">
        <v>0</v>
      </c>
      <c r="EK64" s="46">
        <v>0</v>
      </c>
    </row>
    <row r="65" spans="1:141" s="60" customFormat="1" ht="15.5" x14ac:dyDescent="0.35">
      <c r="A65" s="60" t="s">
        <v>167</v>
      </c>
      <c r="B65" s="60" t="s">
        <v>179</v>
      </c>
      <c r="C65" s="61">
        <v>15</v>
      </c>
      <c r="E65" s="60">
        <v>65</v>
      </c>
      <c r="F65" s="60">
        <v>8</v>
      </c>
      <c r="G65" s="60">
        <v>14</v>
      </c>
      <c r="H65" s="60">
        <v>5</v>
      </c>
      <c r="I65" s="62">
        <v>6</v>
      </c>
      <c r="J65" s="61">
        <v>9</v>
      </c>
      <c r="L65" s="60">
        <v>35</v>
      </c>
      <c r="M65" s="62">
        <v>10</v>
      </c>
      <c r="N65" s="60">
        <v>0</v>
      </c>
      <c r="P65" s="60">
        <v>1</v>
      </c>
      <c r="Q65" s="60">
        <v>1</v>
      </c>
      <c r="R65" s="60">
        <v>-1</v>
      </c>
      <c r="T65" s="60">
        <v>0</v>
      </c>
      <c r="U65" s="60">
        <v>0</v>
      </c>
      <c r="V65" s="60">
        <v>0</v>
      </c>
      <c r="W65" s="60">
        <v>1</v>
      </c>
      <c r="X65" s="60">
        <v>1</v>
      </c>
      <c r="Y65" s="60">
        <v>1</v>
      </c>
      <c r="AC65" s="61">
        <v>7</v>
      </c>
      <c r="AD65" s="60">
        <v>3</v>
      </c>
      <c r="AE65" s="60">
        <v>3</v>
      </c>
      <c r="AF65" s="60">
        <v>1</v>
      </c>
      <c r="AI65" s="62"/>
      <c r="AJ65" s="61">
        <v>0</v>
      </c>
      <c r="AP65" s="62"/>
      <c r="AQ65" s="61">
        <v>48</v>
      </c>
      <c r="AR65" s="60">
        <v>12</v>
      </c>
      <c r="AS65" s="60">
        <v>18</v>
      </c>
      <c r="AT65" s="60">
        <v>10</v>
      </c>
      <c r="AU65" s="60">
        <v>8</v>
      </c>
      <c r="AV65" s="60">
        <v>15</v>
      </c>
      <c r="AW65" s="62"/>
      <c r="AX65" s="61">
        <v>21</v>
      </c>
      <c r="AY65" s="60">
        <v>8</v>
      </c>
      <c r="AZ65" s="60">
        <v>2</v>
      </c>
      <c r="BA65" s="60">
        <v>4</v>
      </c>
      <c r="BB65" s="60">
        <v>4</v>
      </c>
      <c r="BC65" s="60">
        <v>1</v>
      </c>
      <c r="BD65" s="60">
        <v>2</v>
      </c>
      <c r="BF65" s="62"/>
      <c r="BG65" s="61">
        <v>1</v>
      </c>
      <c r="BI65" s="60">
        <v>1</v>
      </c>
      <c r="BK65" s="62"/>
      <c r="BL65" s="61">
        <v>0</v>
      </c>
      <c r="BP65" s="62"/>
      <c r="BQ65" s="61">
        <v>0</v>
      </c>
      <c r="BU65" s="62"/>
      <c r="BV65" s="61">
        <v>0</v>
      </c>
      <c r="BY65" s="62"/>
      <c r="CA65" s="60">
        <v>3</v>
      </c>
      <c r="CB65" s="60">
        <v>28</v>
      </c>
      <c r="CC65" s="60">
        <v>6</v>
      </c>
      <c r="CE65" s="60">
        <v>4</v>
      </c>
      <c r="CI65" s="60">
        <v>5</v>
      </c>
      <c r="CK65" s="60">
        <v>9</v>
      </c>
      <c r="CR65" s="60">
        <v>11</v>
      </c>
      <c r="DF65" s="60">
        <v>4</v>
      </c>
      <c r="DG65" s="60">
        <v>3</v>
      </c>
      <c r="DJ65" s="62">
        <v>7</v>
      </c>
      <c r="DK65" s="60">
        <v>6</v>
      </c>
      <c r="DM65" s="60">
        <v>1</v>
      </c>
      <c r="DN65" s="60">
        <v>12</v>
      </c>
      <c r="DX65" s="62">
        <v>19</v>
      </c>
      <c r="DY65" s="60">
        <v>11500</v>
      </c>
      <c r="DZ65" s="60">
        <v>11160</v>
      </c>
      <c r="EA65" s="63">
        <v>31</v>
      </c>
      <c r="EB65" s="60">
        <v>12</v>
      </c>
      <c r="EC65" s="60">
        <v>12</v>
      </c>
      <c r="ED65" s="133"/>
      <c r="EE65" s="60">
        <v>1</v>
      </c>
      <c r="EF65" s="60">
        <v>2</v>
      </c>
      <c r="EG65" s="60">
        <v>5</v>
      </c>
      <c r="EH65" s="60">
        <v>3</v>
      </c>
      <c r="EK65" s="62"/>
    </row>
    <row r="66" spans="1:141" s="46" customFormat="1" ht="15.5" x14ac:dyDescent="0.35">
      <c r="A66" s="46" t="s">
        <v>180</v>
      </c>
      <c r="B66" s="46" t="s">
        <v>181</v>
      </c>
      <c r="C66" s="47">
        <v>12</v>
      </c>
      <c r="E66" s="46">
        <v>90</v>
      </c>
      <c r="F66" s="46">
        <v>20</v>
      </c>
      <c r="G66" s="46">
        <v>11</v>
      </c>
      <c r="H66" s="46">
        <v>4</v>
      </c>
      <c r="I66" s="48">
        <v>10</v>
      </c>
      <c r="J66" s="47">
        <v>6</v>
      </c>
      <c r="L66" s="46">
        <v>17</v>
      </c>
      <c r="M66" s="48">
        <v>15</v>
      </c>
      <c r="N66" s="46">
        <v>1</v>
      </c>
      <c r="O66" s="46">
        <v>0</v>
      </c>
      <c r="P66" s="46">
        <v>0</v>
      </c>
      <c r="Q66" s="46">
        <v>1</v>
      </c>
      <c r="R66" s="46">
        <v>1</v>
      </c>
      <c r="S66" s="46">
        <v>0</v>
      </c>
      <c r="T66" s="46">
        <v>0</v>
      </c>
      <c r="V66" s="46">
        <v>1</v>
      </c>
      <c r="W66" s="46">
        <v>1</v>
      </c>
      <c r="X66" s="46">
        <v>1</v>
      </c>
      <c r="Y66" s="46">
        <v>0</v>
      </c>
      <c r="AA66" s="46">
        <v>0</v>
      </c>
      <c r="AB66" s="46">
        <v>-1</v>
      </c>
      <c r="AC66" s="47">
        <v>7</v>
      </c>
      <c r="AD66" s="46">
        <v>4</v>
      </c>
      <c r="AE66" s="46">
        <v>2</v>
      </c>
      <c r="AF66" s="46">
        <v>1</v>
      </c>
      <c r="AI66" s="48"/>
      <c r="AJ66" s="47">
        <v>0</v>
      </c>
      <c r="AP66" s="48"/>
      <c r="AQ66" s="47">
        <v>23</v>
      </c>
      <c r="AR66" s="46">
        <v>8</v>
      </c>
      <c r="AS66" s="46">
        <v>9</v>
      </c>
      <c r="AT66" s="46">
        <v>2</v>
      </c>
      <c r="AU66" s="46">
        <v>4</v>
      </c>
      <c r="AV66" s="46">
        <v>7</v>
      </c>
      <c r="AW66" s="48">
        <v>2</v>
      </c>
      <c r="AX66" s="47">
        <v>48</v>
      </c>
      <c r="AY66" s="46">
        <v>5</v>
      </c>
      <c r="AZ66" s="46">
        <v>5</v>
      </c>
      <c r="BA66" s="46">
        <v>5</v>
      </c>
      <c r="BB66" s="46">
        <v>20</v>
      </c>
      <c r="BC66" s="46">
        <v>9</v>
      </c>
      <c r="BD66" s="46">
        <v>4</v>
      </c>
      <c r="BF66" s="48"/>
      <c r="BG66" s="47">
        <v>1</v>
      </c>
      <c r="BI66" s="46">
        <v>1</v>
      </c>
      <c r="BK66" s="48"/>
      <c r="BL66" s="47">
        <v>0</v>
      </c>
      <c r="BP66" s="48"/>
      <c r="BQ66" s="47">
        <v>0</v>
      </c>
      <c r="BU66" s="48"/>
      <c r="BV66" s="47">
        <v>0</v>
      </c>
      <c r="BY66" s="48"/>
      <c r="CA66" s="46">
        <v>18</v>
      </c>
      <c r="CB66" s="46">
        <v>26</v>
      </c>
      <c r="CE66" s="46">
        <v>4</v>
      </c>
      <c r="CG66" s="46">
        <v>3</v>
      </c>
      <c r="CK66" s="46">
        <v>19</v>
      </c>
      <c r="DG66" s="46">
        <v>1</v>
      </c>
      <c r="DI66" s="46">
        <v>8</v>
      </c>
      <c r="DJ66" s="48">
        <v>9</v>
      </c>
      <c r="DX66" s="48">
        <v>0</v>
      </c>
      <c r="DY66" s="46">
        <v>10908</v>
      </c>
      <c r="DZ66" s="46">
        <v>12000</v>
      </c>
      <c r="EA66" s="59">
        <v>21</v>
      </c>
      <c r="EB66" s="46">
        <v>10</v>
      </c>
      <c r="EC66" s="46">
        <v>12</v>
      </c>
      <c r="ED66" s="48">
        <v>2</v>
      </c>
      <c r="EG66" s="46">
        <v>3</v>
      </c>
      <c r="EH66" s="46">
        <v>2</v>
      </c>
      <c r="EK66" s="48"/>
    </row>
    <row r="67" spans="1:141" s="46" customFormat="1" ht="15.5" x14ac:dyDescent="0.35">
      <c r="A67" s="46" t="s">
        <v>180</v>
      </c>
      <c r="B67" s="46" t="s">
        <v>182</v>
      </c>
      <c r="C67" s="47">
        <v>15</v>
      </c>
      <c r="D67" s="46">
        <v>2</v>
      </c>
      <c r="E67" s="46">
        <v>60</v>
      </c>
      <c r="F67" s="46">
        <v>17</v>
      </c>
      <c r="G67" s="46">
        <v>9</v>
      </c>
      <c r="H67" s="46">
        <v>3</v>
      </c>
      <c r="I67" s="48">
        <v>6</v>
      </c>
      <c r="J67" s="47">
        <v>11</v>
      </c>
      <c r="K67" s="46">
        <v>2</v>
      </c>
      <c r="L67" s="46">
        <v>30</v>
      </c>
      <c r="M67" s="48">
        <v>30</v>
      </c>
      <c r="N67" s="46">
        <v>-1</v>
      </c>
      <c r="O67" s="46">
        <v>0</v>
      </c>
      <c r="P67" s="46">
        <v>-1</v>
      </c>
      <c r="Q67" s="46">
        <v>0</v>
      </c>
      <c r="R67" s="46">
        <v>0</v>
      </c>
      <c r="S67" s="46">
        <v>0</v>
      </c>
      <c r="T67" s="46">
        <v>1</v>
      </c>
      <c r="U67" s="46">
        <v>0</v>
      </c>
      <c r="V67" s="46">
        <v>0</v>
      </c>
      <c r="W67" s="46">
        <v>0</v>
      </c>
      <c r="X67" s="46">
        <v>-1</v>
      </c>
      <c r="Y67" s="46">
        <v>-1</v>
      </c>
      <c r="Z67" s="46">
        <v>0</v>
      </c>
      <c r="AA67" s="46">
        <v>-1</v>
      </c>
      <c r="AB67" s="46">
        <v>1</v>
      </c>
      <c r="AC67" s="47">
        <v>9</v>
      </c>
      <c r="AD67" s="46">
        <v>4</v>
      </c>
      <c r="AE67" s="46">
        <v>3</v>
      </c>
      <c r="AG67" s="46">
        <v>2</v>
      </c>
      <c r="AI67" s="48"/>
      <c r="AJ67" s="47"/>
      <c r="AP67" s="48"/>
      <c r="AQ67" s="47">
        <v>7</v>
      </c>
      <c r="AR67" s="46">
        <v>3</v>
      </c>
      <c r="AS67" s="46">
        <v>1</v>
      </c>
      <c r="AU67" s="46">
        <v>3</v>
      </c>
      <c r="AV67" s="46">
        <v>9</v>
      </c>
      <c r="AW67" s="48"/>
      <c r="AX67" s="47">
        <v>34</v>
      </c>
      <c r="AY67" s="46">
        <v>9</v>
      </c>
      <c r="AZ67" s="46">
        <v>5</v>
      </c>
      <c r="BA67" s="46">
        <v>8</v>
      </c>
      <c r="BB67" s="46">
        <v>9</v>
      </c>
      <c r="BC67" s="46">
        <v>2</v>
      </c>
      <c r="BD67" s="46">
        <v>1</v>
      </c>
      <c r="BE67" s="46">
        <v>1</v>
      </c>
      <c r="BF67" s="48"/>
      <c r="BG67" s="47">
        <v>1</v>
      </c>
      <c r="BH67" s="46">
        <v>1</v>
      </c>
      <c r="BK67" s="48"/>
      <c r="BL67" s="47">
        <v>2</v>
      </c>
      <c r="BM67" s="46">
        <v>1</v>
      </c>
      <c r="BN67" s="46">
        <v>1</v>
      </c>
      <c r="BP67" s="48"/>
      <c r="BQ67" s="47"/>
      <c r="BU67" s="48"/>
      <c r="BV67" s="47"/>
      <c r="BY67" s="48"/>
      <c r="CH67" s="46">
        <v>1</v>
      </c>
      <c r="CK67" s="46">
        <v>5</v>
      </c>
      <c r="DJ67" s="48">
        <v>0</v>
      </c>
      <c r="DX67" s="48">
        <v>0</v>
      </c>
      <c r="DZ67" s="46">
        <v>14160</v>
      </c>
      <c r="EA67" s="59">
        <v>25</v>
      </c>
      <c r="ED67" s="48"/>
      <c r="EG67" s="46">
        <v>2</v>
      </c>
      <c r="EH67" s="46">
        <v>1</v>
      </c>
      <c r="EI67" s="46">
        <v>1</v>
      </c>
      <c r="EK67" s="48"/>
    </row>
    <row r="68" spans="1:141" s="46" customFormat="1" ht="15.5" x14ac:dyDescent="0.35">
      <c r="A68" s="46" t="s">
        <v>180</v>
      </c>
      <c r="B68" s="46" t="s">
        <v>183</v>
      </c>
      <c r="C68" s="47">
        <v>18</v>
      </c>
      <c r="D68" s="46">
        <v>4</v>
      </c>
      <c r="E68" s="46">
        <v>45</v>
      </c>
      <c r="F68" s="46">
        <v>18</v>
      </c>
      <c r="G68" s="46">
        <v>20</v>
      </c>
      <c r="H68" s="46">
        <v>2</v>
      </c>
      <c r="I68" s="48">
        <v>7</v>
      </c>
      <c r="J68" s="47">
        <v>12</v>
      </c>
      <c r="K68" s="46">
        <v>2</v>
      </c>
      <c r="L68" s="46">
        <v>30</v>
      </c>
      <c r="M68" s="48">
        <v>20</v>
      </c>
      <c r="N68" s="46">
        <v>1</v>
      </c>
      <c r="P68" s="46">
        <v>0</v>
      </c>
      <c r="Q68" s="46">
        <v>1</v>
      </c>
      <c r="R68" s="46">
        <v>0</v>
      </c>
      <c r="S68" s="46">
        <v>0</v>
      </c>
      <c r="T68" s="46">
        <v>0</v>
      </c>
      <c r="U68" s="46">
        <v>0</v>
      </c>
      <c r="V68" s="46">
        <v>0</v>
      </c>
      <c r="W68" s="46">
        <v>0</v>
      </c>
      <c r="X68" s="46">
        <v>0</v>
      </c>
      <c r="Y68" s="46">
        <v>0</v>
      </c>
      <c r="AA68" s="46">
        <v>0</v>
      </c>
      <c r="AB68" s="46">
        <v>0</v>
      </c>
      <c r="AC68" s="47">
        <v>9</v>
      </c>
      <c r="AD68" s="46">
        <v>3</v>
      </c>
      <c r="AE68" s="46">
        <v>4</v>
      </c>
      <c r="AF68" s="46">
        <v>1</v>
      </c>
      <c r="AG68" s="46">
        <v>1</v>
      </c>
      <c r="AH68" s="46">
        <v>1</v>
      </c>
      <c r="AI68" s="48"/>
      <c r="AJ68" s="47"/>
      <c r="AP68" s="48"/>
      <c r="AQ68" s="47">
        <v>23</v>
      </c>
      <c r="AR68" s="46">
        <v>7</v>
      </c>
      <c r="AS68" s="46">
        <v>6</v>
      </c>
      <c r="AT68" s="46">
        <v>4</v>
      </c>
      <c r="AU68" s="46">
        <v>6</v>
      </c>
      <c r="AW68" s="48"/>
      <c r="AX68" s="47">
        <v>54</v>
      </c>
      <c r="AY68" s="46">
        <v>11</v>
      </c>
      <c r="AZ68" s="46">
        <v>1</v>
      </c>
      <c r="BA68" s="46">
        <v>8</v>
      </c>
      <c r="BB68" s="46">
        <v>16</v>
      </c>
      <c r="BC68" s="46">
        <v>12</v>
      </c>
      <c r="BD68" s="46">
        <v>6</v>
      </c>
      <c r="BF68" s="48"/>
      <c r="BG68" s="47">
        <v>1</v>
      </c>
      <c r="BI68" s="46">
        <v>1</v>
      </c>
      <c r="BK68" s="48"/>
      <c r="BL68" s="47">
        <v>2</v>
      </c>
      <c r="BM68" s="46">
        <v>1</v>
      </c>
      <c r="BN68" s="46">
        <v>1</v>
      </c>
      <c r="BP68" s="48"/>
      <c r="BQ68" s="47"/>
      <c r="BT68" s="46">
        <v>1</v>
      </c>
      <c r="BU68" s="48"/>
      <c r="BV68" s="47"/>
      <c r="BY68" s="48"/>
      <c r="CA68" s="46">
        <v>1</v>
      </c>
      <c r="CB68" s="46">
        <v>4</v>
      </c>
      <c r="CK68" s="46">
        <v>9</v>
      </c>
      <c r="DE68" s="46">
        <v>4</v>
      </c>
      <c r="DH68" s="46">
        <v>1</v>
      </c>
      <c r="DJ68" s="48">
        <v>5</v>
      </c>
      <c r="DN68" s="46">
        <v>2</v>
      </c>
      <c r="DX68" s="48">
        <v>2</v>
      </c>
      <c r="DY68" s="134">
        <v>13310.67</v>
      </c>
      <c r="DZ68" s="135">
        <v>13557</v>
      </c>
      <c r="EA68" s="59">
        <v>24</v>
      </c>
      <c r="EB68" s="46">
        <v>13</v>
      </c>
      <c r="EC68" s="46">
        <v>15</v>
      </c>
      <c r="ED68" s="48">
        <v>1</v>
      </c>
      <c r="EG68" s="46">
        <v>2</v>
      </c>
      <c r="EK68" s="48"/>
    </row>
    <row r="69" spans="1:141" s="46" customFormat="1" ht="15.5" x14ac:dyDescent="0.35">
      <c r="A69" s="46" t="s">
        <v>180</v>
      </c>
      <c r="B69" s="46" t="s">
        <v>184</v>
      </c>
      <c r="C69" s="47">
        <v>10</v>
      </c>
      <c r="D69" s="46">
        <v>0</v>
      </c>
      <c r="E69" s="46">
        <v>29</v>
      </c>
      <c r="F69" s="46">
        <v>6</v>
      </c>
      <c r="G69" s="46">
        <v>1</v>
      </c>
      <c r="H69" s="46">
        <v>4</v>
      </c>
      <c r="I69" s="48">
        <v>5</v>
      </c>
      <c r="J69" s="47">
        <v>5</v>
      </c>
      <c r="K69" s="46">
        <v>1</v>
      </c>
      <c r="L69" s="46">
        <v>10</v>
      </c>
      <c r="M69" s="48">
        <v>4</v>
      </c>
      <c r="N69" s="46">
        <v>0</v>
      </c>
      <c r="O69" s="46">
        <v>0</v>
      </c>
      <c r="P69" s="46">
        <v>-1</v>
      </c>
      <c r="Q69" s="46">
        <v>-1</v>
      </c>
      <c r="R69" s="46">
        <v>0</v>
      </c>
      <c r="S69" s="46">
        <v>0</v>
      </c>
      <c r="T69" s="46">
        <v>0</v>
      </c>
      <c r="U69" s="46">
        <v>0</v>
      </c>
      <c r="V69" s="46">
        <v>0</v>
      </c>
      <c r="W69" s="46">
        <v>0</v>
      </c>
      <c r="X69" s="46">
        <v>1</v>
      </c>
      <c r="Y69" s="46">
        <v>1</v>
      </c>
      <c r="Z69" s="46">
        <v>0</v>
      </c>
      <c r="AA69" s="46">
        <v>0</v>
      </c>
      <c r="AB69" s="46">
        <v>0</v>
      </c>
      <c r="AC69" s="75">
        <v>6</v>
      </c>
      <c r="AD69" s="46">
        <v>2</v>
      </c>
      <c r="AE69" s="46">
        <v>4</v>
      </c>
      <c r="AF69" s="46">
        <v>0</v>
      </c>
      <c r="AG69" s="46">
        <v>0</v>
      </c>
      <c r="AH69" s="46">
        <v>2</v>
      </c>
      <c r="AI69" s="48">
        <v>1</v>
      </c>
      <c r="AJ69" s="47">
        <v>0</v>
      </c>
      <c r="AK69" s="46">
        <v>0</v>
      </c>
      <c r="AL69" s="46">
        <v>0</v>
      </c>
      <c r="AM69" s="46">
        <v>0</v>
      </c>
      <c r="AN69" s="46">
        <v>0</v>
      </c>
      <c r="AO69" s="46">
        <v>0</v>
      </c>
      <c r="AP69" s="48">
        <v>0</v>
      </c>
      <c r="AQ69" s="47">
        <v>15</v>
      </c>
      <c r="AR69" s="46">
        <v>4</v>
      </c>
      <c r="AS69" s="46">
        <v>4</v>
      </c>
      <c r="AT69" s="46">
        <v>3</v>
      </c>
      <c r="AU69" s="46">
        <v>4</v>
      </c>
      <c r="AV69" s="46">
        <v>4</v>
      </c>
      <c r="AW69" s="48">
        <v>9</v>
      </c>
      <c r="AX69" s="47">
        <v>21</v>
      </c>
      <c r="AY69" s="46">
        <v>0</v>
      </c>
      <c r="AZ69" s="46">
        <v>2</v>
      </c>
      <c r="BA69" s="46">
        <v>3</v>
      </c>
      <c r="BB69" s="46">
        <v>7</v>
      </c>
      <c r="BC69" s="46">
        <v>6</v>
      </c>
      <c r="BD69" s="46">
        <v>3</v>
      </c>
      <c r="BE69" s="46">
        <v>0</v>
      </c>
      <c r="BF69" s="48">
        <v>0</v>
      </c>
      <c r="BG69" s="47">
        <v>1</v>
      </c>
      <c r="BH69" s="46">
        <v>1</v>
      </c>
      <c r="BI69" s="46">
        <v>0</v>
      </c>
      <c r="BJ69" s="46">
        <v>0</v>
      </c>
      <c r="BK69" s="48">
        <v>0</v>
      </c>
      <c r="BL69" s="47">
        <v>1</v>
      </c>
      <c r="BM69" s="46">
        <v>0</v>
      </c>
      <c r="BN69" s="46">
        <v>1</v>
      </c>
      <c r="BO69" s="46">
        <v>0</v>
      </c>
      <c r="BP69" s="48">
        <v>0</v>
      </c>
      <c r="BQ69" s="47">
        <v>0</v>
      </c>
      <c r="BR69" s="46">
        <v>0</v>
      </c>
      <c r="BS69" s="46">
        <v>0</v>
      </c>
      <c r="BT69" s="46">
        <v>0</v>
      </c>
      <c r="BU69" s="48">
        <v>0</v>
      </c>
      <c r="BV69" s="47">
        <v>0</v>
      </c>
      <c r="BW69" s="46">
        <v>0</v>
      </c>
      <c r="BX69" s="46">
        <v>0</v>
      </c>
      <c r="BY69" s="48">
        <v>0</v>
      </c>
      <c r="BZ69" s="46">
        <v>0</v>
      </c>
      <c r="CA69" s="46">
        <v>3</v>
      </c>
      <c r="CB69" s="46">
        <v>6</v>
      </c>
      <c r="CC69" s="46">
        <v>2</v>
      </c>
      <c r="CD69" s="46">
        <v>0</v>
      </c>
      <c r="CE69" s="46">
        <v>0</v>
      </c>
      <c r="CF69" s="46">
        <v>0</v>
      </c>
      <c r="CG69" s="46">
        <v>0</v>
      </c>
      <c r="CH69" s="46">
        <v>0</v>
      </c>
      <c r="CI69" s="46">
        <v>0</v>
      </c>
      <c r="CJ69" s="46">
        <v>0</v>
      </c>
      <c r="CK69" s="46">
        <v>4</v>
      </c>
      <c r="CL69" s="46">
        <v>0</v>
      </c>
      <c r="CM69" s="46">
        <v>2</v>
      </c>
      <c r="CN69" s="46">
        <v>0</v>
      </c>
      <c r="CO69" s="46">
        <v>0</v>
      </c>
      <c r="CP69" s="46">
        <v>26</v>
      </c>
      <c r="CQ69" s="46">
        <v>0</v>
      </c>
      <c r="CR69" s="46">
        <v>0</v>
      </c>
      <c r="CS69" s="46">
        <v>0</v>
      </c>
      <c r="CT69" s="46">
        <v>0</v>
      </c>
      <c r="CU69" s="46">
        <v>0</v>
      </c>
      <c r="CV69" s="46">
        <v>0</v>
      </c>
      <c r="CW69" s="46">
        <v>0</v>
      </c>
      <c r="CX69" s="46">
        <v>0</v>
      </c>
      <c r="CY69" s="46">
        <v>0</v>
      </c>
      <c r="CZ69" s="46">
        <v>0</v>
      </c>
      <c r="DA69" s="46">
        <v>0</v>
      </c>
      <c r="DB69" s="46">
        <v>0</v>
      </c>
      <c r="DC69" s="46">
        <v>0</v>
      </c>
      <c r="DD69" s="46">
        <v>0</v>
      </c>
      <c r="DE69" s="46">
        <v>2</v>
      </c>
      <c r="DF69" s="46">
        <v>0</v>
      </c>
      <c r="DG69" s="46">
        <v>0</v>
      </c>
      <c r="DH69" s="46">
        <v>0</v>
      </c>
      <c r="DI69" s="46">
        <v>0</v>
      </c>
      <c r="DJ69" s="48">
        <v>2</v>
      </c>
      <c r="DK69" s="46">
        <v>0</v>
      </c>
      <c r="DL69" s="46">
        <v>0</v>
      </c>
      <c r="DM69" s="46">
        <v>0</v>
      </c>
      <c r="DN69" s="46">
        <v>0</v>
      </c>
      <c r="DO69" s="46">
        <v>0</v>
      </c>
      <c r="DP69" s="46">
        <v>0</v>
      </c>
      <c r="DQ69" s="46">
        <v>0</v>
      </c>
      <c r="DR69" s="46">
        <v>0</v>
      </c>
      <c r="DS69" s="46">
        <v>0</v>
      </c>
      <c r="DT69" s="46">
        <v>0</v>
      </c>
      <c r="DU69" s="46">
        <v>0</v>
      </c>
      <c r="DV69" s="46">
        <v>0</v>
      </c>
      <c r="DW69" s="46">
        <v>0</v>
      </c>
      <c r="DX69" s="48">
        <v>0</v>
      </c>
      <c r="DY69" s="46">
        <v>6914</v>
      </c>
      <c r="DZ69" s="46">
        <v>7520</v>
      </c>
      <c r="EA69" s="59">
        <v>20</v>
      </c>
      <c r="EB69" s="46">
        <v>7</v>
      </c>
      <c r="EC69" s="46">
        <v>21</v>
      </c>
      <c r="ED69" s="48">
        <v>5</v>
      </c>
      <c r="EE69" s="46">
        <v>0</v>
      </c>
      <c r="EF69" s="46">
        <v>2</v>
      </c>
      <c r="EG69" s="46">
        <v>1</v>
      </c>
      <c r="EH69" s="46">
        <v>1</v>
      </c>
      <c r="EI69" s="46">
        <v>1</v>
      </c>
      <c r="EJ69" s="46">
        <v>0</v>
      </c>
      <c r="EK69" s="48">
        <v>0</v>
      </c>
    </row>
    <row r="70" spans="1:141" s="46" customFormat="1" ht="15.5" x14ac:dyDescent="0.35">
      <c r="A70" s="46" t="s">
        <v>180</v>
      </c>
      <c r="B70" s="46" t="s">
        <v>185</v>
      </c>
      <c r="C70" s="47">
        <v>16</v>
      </c>
      <c r="E70" s="46">
        <v>25</v>
      </c>
      <c r="F70" s="46">
        <v>28</v>
      </c>
      <c r="G70" s="46">
        <v>5</v>
      </c>
      <c r="H70" s="46">
        <v>2</v>
      </c>
      <c r="I70" s="48">
        <v>4</v>
      </c>
      <c r="J70" s="47">
        <v>10</v>
      </c>
      <c r="L70" s="46">
        <v>10</v>
      </c>
      <c r="M70" s="48">
        <v>30</v>
      </c>
      <c r="N70" s="46">
        <v>0</v>
      </c>
      <c r="P70" s="46">
        <v>0</v>
      </c>
      <c r="Q70" s="46">
        <v>-1</v>
      </c>
      <c r="R70" s="46">
        <v>0</v>
      </c>
      <c r="S70" s="46">
        <v>0</v>
      </c>
      <c r="T70" s="46">
        <v>0</v>
      </c>
      <c r="U70" s="46">
        <v>0</v>
      </c>
      <c r="V70" s="46">
        <v>0</v>
      </c>
      <c r="W70" s="46">
        <v>0</v>
      </c>
      <c r="X70" s="46">
        <v>0</v>
      </c>
      <c r="Y70" s="46">
        <v>0</v>
      </c>
      <c r="Z70" s="46">
        <v>0</v>
      </c>
      <c r="AA70" s="46">
        <v>0</v>
      </c>
      <c r="AB70" s="46">
        <v>-1</v>
      </c>
      <c r="AC70" s="47">
        <v>11</v>
      </c>
      <c r="AD70" s="46">
        <v>4</v>
      </c>
      <c r="AE70" s="46">
        <v>4</v>
      </c>
      <c r="AF70" s="46">
        <v>2</v>
      </c>
      <c r="AG70" s="46">
        <v>1</v>
      </c>
      <c r="AI70" s="48"/>
      <c r="AJ70" s="47">
        <v>0</v>
      </c>
      <c r="AP70" s="48"/>
      <c r="AQ70" s="47">
        <v>10</v>
      </c>
      <c r="AR70" s="46">
        <v>4</v>
      </c>
      <c r="AS70" s="46">
        <v>5</v>
      </c>
      <c r="AU70" s="46">
        <v>1</v>
      </c>
      <c r="AV70" s="46">
        <v>4</v>
      </c>
      <c r="AW70" s="48"/>
      <c r="AX70" s="47">
        <v>44</v>
      </c>
      <c r="AY70" s="46">
        <v>9</v>
      </c>
      <c r="AZ70" s="46">
        <v>5</v>
      </c>
      <c r="BA70" s="46">
        <v>13</v>
      </c>
      <c r="BB70" s="46">
        <v>7</v>
      </c>
      <c r="BC70" s="46">
        <v>8</v>
      </c>
      <c r="BD70" s="46">
        <v>2</v>
      </c>
      <c r="BF70" s="48"/>
      <c r="BG70" s="47">
        <v>0</v>
      </c>
      <c r="BK70" s="48"/>
      <c r="BL70" s="47">
        <v>0</v>
      </c>
      <c r="BP70" s="48"/>
      <c r="BQ70" s="47">
        <v>0</v>
      </c>
      <c r="BT70" s="46">
        <v>1</v>
      </c>
      <c r="BU70" s="48"/>
      <c r="BV70" s="47">
        <v>0</v>
      </c>
      <c r="BY70" s="48"/>
      <c r="CA70" s="46">
        <v>5</v>
      </c>
      <c r="CB70" s="46">
        <v>9</v>
      </c>
      <c r="CC70" s="46">
        <v>1</v>
      </c>
      <c r="CI70" s="46">
        <v>4</v>
      </c>
      <c r="CK70" s="46">
        <v>6</v>
      </c>
      <c r="DJ70" s="48">
        <v>0</v>
      </c>
      <c r="DX70" s="48">
        <v>0</v>
      </c>
      <c r="DY70" s="46">
        <v>12103</v>
      </c>
      <c r="DZ70" s="46">
        <v>12100</v>
      </c>
      <c r="EA70" s="59">
        <v>32</v>
      </c>
      <c r="EB70" s="46">
        <v>12</v>
      </c>
      <c r="EC70" s="46">
        <v>12</v>
      </c>
      <c r="ED70" s="48">
        <v>10</v>
      </c>
      <c r="EG70" s="46">
        <v>5</v>
      </c>
      <c r="EH70" s="46">
        <v>5</v>
      </c>
      <c r="EK70" s="48"/>
    </row>
    <row r="71" spans="1:141" s="46" customFormat="1" ht="15.5" x14ac:dyDescent="0.35">
      <c r="A71" s="46" t="s">
        <v>180</v>
      </c>
      <c r="B71" s="46" t="s">
        <v>186</v>
      </c>
      <c r="C71" s="47">
        <v>20</v>
      </c>
      <c r="E71" s="46">
        <v>75</v>
      </c>
      <c r="F71" s="46">
        <v>12</v>
      </c>
      <c r="G71" s="46">
        <v>10</v>
      </c>
      <c r="H71" s="46">
        <v>14</v>
      </c>
      <c r="I71" s="48">
        <v>8</v>
      </c>
      <c r="J71" s="47">
        <v>13</v>
      </c>
      <c r="L71" s="46">
        <v>20</v>
      </c>
      <c r="M71" s="48">
        <v>12</v>
      </c>
      <c r="N71" s="46">
        <v>0</v>
      </c>
      <c r="P71" s="46">
        <v>0</v>
      </c>
      <c r="Q71" s="46">
        <v>1</v>
      </c>
      <c r="R71" s="46">
        <v>0</v>
      </c>
      <c r="T71" s="46">
        <v>0</v>
      </c>
      <c r="U71" s="46">
        <v>0</v>
      </c>
      <c r="V71" s="46">
        <v>1</v>
      </c>
      <c r="W71" s="46">
        <v>0</v>
      </c>
      <c r="X71" s="46">
        <v>1</v>
      </c>
      <c r="Y71" s="46">
        <v>0</v>
      </c>
      <c r="AA71" s="46">
        <v>0</v>
      </c>
      <c r="AB71" s="46">
        <v>1</v>
      </c>
      <c r="AC71" s="47">
        <v>13</v>
      </c>
      <c r="AD71" s="46">
        <v>8</v>
      </c>
      <c r="AE71" s="46">
        <v>4</v>
      </c>
      <c r="AF71" s="46">
        <v>1</v>
      </c>
      <c r="AH71" s="46">
        <v>2</v>
      </c>
      <c r="AI71" s="48">
        <v>5</v>
      </c>
      <c r="AJ71" s="47">
        <v>0</v>
      </c>
      <c r="AP71" s="48"/>
      <c r="AQ71" s="47">
        <v>16</v>
      </c>
      <c r="AR71" s="46">
        <v>11</v>
      </c>
      <c r="AS71" s="46">
        <v>1</v>
      </c>
      <c r="AT71" s="46">
        <v>2</v>
      </c>
      <c r="AU71" s="46">
        <v>2</v>
      </c>
      <c r="AV71" s="46">
        <v>30</v>
      </c>
      <c r="AW71" s="48">
        <v>30</v>
      </c>
      <c r="AX71" s="47">
        <v>113</v>
      </c>
      <c r="AY71" s="46">
        <v>7</v>
      </c>
      <c r="AZ71" s="46">
        <v>4</v>
      </c>
      <c r="BA71" s="46">
        <v>31</v>
      </c>
      <c r="BB71" s="46">
        <v>44</v>
      </c>
      <c r="BC71" s="46">
        <v>17</v>
      </c>
      <c r="BD71" s="46">
        <v>10</v>
      </c>
      <c r="BE71" s="46">
        <v>4</v>
      </c>
      <c r="BF71" s="48">
        <v>13</v>
      </c>
      <c r="BG71" s="47">
        <v>0</v>
      </c>
      <c r="BK71" s="48"/>
      <c r="BL71" s="47">
        <v>1</v>
      </c>
      <c r="BM71" s="46">
        <v>1</v>
      </c>
      <c r="BP71" s="48"/>
      <c r="BQ71" s="47">
        <v>0</v>
      </c>
      <c r="BU71" s="48"/>
      <c r="BV71" s="47"/>
      <c r="BY71" s="48"/>
      <c r="CA71" s="47">
        <v>7</v>
      </c>
      <c r="CB71" s="46">
        <v>9</v>
      </c>
      <c r="CC71" s="46">
        <v>3</v>
      </c>
      <c r="CI71" s="46">
        <v>2</v>
      </c>
      <c r="CK71" s="46">
        <v>5</v>
      </c>
      <c r="DE71" s="46">
        <v>43</v>
      </c>
      <c r="DF71" s="46">
        <v>36</v>
      </c>
      <c r="DH71" s="46">
        <v>3</v>
      </c>
      <c r="DJ71" s="48">
        <v>82</v>
      </c>
      <c r="DX71" s="48">
        <v>0</v>
      </c>
      <c r="DY71" s="46">
        <v>13316</v>
      </c>
      <c r="DZ71" s="46">
        <v>13940</v>
      </c>
      <c r="EA71" s="59">
        <v>36</v>
      </c>
      <c r="EB71" s="46">
        <v>12</v>
      </c>
      <c r="EC71" s="46">
        <v>45</v>
      </c>
      <c r="ED71" s="48">
        <v>10</v>
      </c>
      <c r="EE71" s="46">
        <v>1</v>
      </c>
      <c r="EF71" s="46">
        <v>2</v>
      </c>
      <c r="EH71" s="46">
        <v>1</v>
      </c>
    </row>
    <row r="72" spans="1:141" s="46" customFormat="1" ht="15.5" x14ac:dyDescent="0.35">
      <c r="A72" s="46" t="s">
        <v>180</v>
      </c>
      <c r="B72" s="46" t="s">
        <v>187</v>
      </c>
      <c r="C72" s="47">
        <v>15</v>
      </c>
      <c r="D72" s="46">
        <v>0</v>
      </c>
      <c r="E72" s="46">
        <v>20</v>
      </c>
      <c r="F72" s="46">
        <v>6</v>
      </c>
      <c r="G72" s="46">
        <v>11</v>
      </c>
      <c r="H72" s="46">
        <v>5</v>
      </c>
      <c r="I72" s="48">
        <v>6</v>
      </c>
      <c r="J72" s="47">
        <v>10</v>
      </c>
      <c r="K72" s="46">
        <v>0</v>
      </c>
      <c r="L72" s="46">
        <v>10</v>
      </c>
      <c r="M72" s="48">
        <v>6</v>
      </c>
      <c r="N72" s="46">
        <v>-1</v>
      </c>
      <c r="O72" s="46">
        <v>0</v>
      </c>
      <c r="P72" s="46">
        <v>-1</v>
      </c>
      <c r="Q72" s="46">
        <v>-1</v>
      </c>
      <c r="R72" s="46">
        <v>-1</v>
      </c>
      <c r="S72" s="46">
        <v>-1</v>
      </c>
      <c r="T72" s="46">
        <v>0</v>
      </c>
      <c r="U72" s="46">
        <v>0</v>
      </c>
      <c r="V72" s="46">
        <v>0</v>
      </c>
      <c r="W72" s="46">
        <v>0</v>
      </c>
      <c r="X72" s="46">
        <v>-1</v>
      </c>
      <c r="Y72" s="46">
        <v>0</v>
      </c>
      <c r="Z72" s="46">
        <v>0</v>
      </c>
      <c r="AA72" s="46">
        <v>0</v>
      </c>
      <c r="AB72" s="46">
        <v>0</v>
      </c>
      <c r="AC72" s="47">
        <v>12</v>
      </c>
      <c r="AD72" s="46">
        <v>5</v>
      </c>
      <c r="AE72" s="46">
        <v>3</v>
      </c>
      <c r="AF72" s="46">
        <v>4</v>
      </c>
      <c r="AG72" s="46">
        <v>0</v>
      </c>
      <c r="AH72" s="46">
        <v>1</v>
      </c>
      <c r="AI72" s="48"/>
      <c r="AJ72" s="47">
        <v>0</v>
      </c>
      <c r="AP72" s="48"/>
      <c r="AQ72" s="47">
        <v>9</v>
      </c>
      <c r="AR72" s="46">
        <v>6</v>
      </c>
      <c r="AS72" s="46">
        <v>2</v>
      </c>
      <c r="AT72" s="46">
        <v>0</v>
      </c>
      <c r="AU72" s="46">
        <v>1</v>
      </c>
      <c r="AV72" s="46">
        <v>2</v>
      </c>
      <c r="AW72" s="48"/>
      <c r="AX72" s="47">
        <v>22</v>
      </c>
      <c r="AY72" s="46">
        <v>3</v>
      </c>
      <c r="AZ72" s="46">
        <v>0</v>
      </c>
      <c r="BA72" s="46">
        <v>6</v>
      </c>
      <c r="BB72" s="46">
        <v>1</v>
      </c>
      <c r="BC72" s="46">
        <v>8</v>
      </c>
      <c r="BD72" s="46">
        <v>4</v>
      </c>
      <c r="BF72" s="48"/>
      <c r="BG72" s="47">
        <v>1</v>
      </c>
      <c r="BH72" s="46">
        <v>1</v>
      </c>
      <c r="BK72" s="48"/>
      <c r="BL72" s="47">
        <v>0</v>
      </c>
      <c r="BP72" s="48"/>
      <c r="BQ72" s="47">
        <v>0</v>
      </c>
      <c r="BT72" s="46">
        <v>1</v>
      </c>
      <c r="BU72" s="48"/>
      <c r="BV72" s="47">
        <v>0</v>
      </c>
      <c r="BY72" s="48"/>
      <c r="BZ72" s="46">
        <v>0</v>
      </c>
      <c r="CA72" s="46">
        <v>5</v>
      </c>
      <c r="CB72" s="46">
        <v>4</v>
      </c>
      <c r="CC72" s="46">
        <v>7</v>
      </c>
      <c r="CD72" s="46">
        <v>3</v>
      </c>
      <c r="CE72" s="46">
        <v>0</v>
      </c>
      <c r="CF72" s="46">
        <v>0</v>
      </c>
      <c r="CG72" s="46">
        <v>0</v>
      </c>
      <c r="CH72" s="46">
        <v>0</v>
      </c>
      <c r="CI72" s="46">
        <v>8</v>
      </c>
      <c r="CJ72" s="46">
        <v>1</v>
      </c>
      <c r="CK72" s="46">
        <v>16</v>
      </c>
      <c r="CL72" s="46">
        <v>0</v>
      </c>
      <c r="CM72" s="46">
        <v>0</v>
      </c>
      <c r="CN72" s="46">
        <v>0</v>
      </c>
      <c r="CO72" s="46">
        <v>0</v>
      </c>
      <c r="CP72" s="46">
        <v>0</v>
      </c>
      <c r="CQ72" s="46">
        <v>0</v>
      </c>
      <c r="CR72" s="46">
        <v>0</v>
      </c>
      <c r="CS72" s="46">
        <v>0</v>
      </c>
      <c r="CT72" s="46">
        <v>0</v>
      </c>
      <c r="CU72" s="46">
        <v>0</v>
      </c>
      <c r="CV72" s="46">
        <v>0</v>
      </c>
      <c r="CW72" s="46">
        <v>0</v>
      </c>
      <c r="CX72" s="46">
        <v>0</v>
      </c>
      <c r="CY72" s="46">
        <v>0</v>
      </c>
      <c r="CZ72" s="46">
        <v>0</v>
      </c>
      <c r="DA72" s="46">
        <v>0</v>
      </c>
      <c r="DB72" s="46">
        <v>0</v>
      </c>
      <c r="DC72" s="46">
        <v>0</v>
      </c>
      <c r="DD72" s="46">
        <v>0</v>
      </c>
      <c r="DE72" s="46">
        <v>0</v>
      </c>
      <c r="DF72" s="46">
        <v>0</v>
      </c>
      <c r="DG72" s="46">
        <v>0</v>
      </c>
      <c r="DH72" s="46">
        <v>0</v>
      </c>
      <c r="DI72" s="46">
        <v>0</v>
      </c>
      <c r="DJ72" s="48">
        <v>0</v>
      </c>
      <c r="DK72" s="46">
        <v>0</v>
      </c>
      <c r="DL72" s="46">
        <v>0</v>
      </c>
      <c r="DM72" s="46">
        <v>0</v>
      </c>
      <c r="DN72" s="46">
        <v>0</v>
      </c>
      <c r="DO72" s="46">
        <v>0</v>
      </c>
      <c r="DP72" s="46">
        <v>0</v>
      </c>
      <c r="DQ72" s="46">
        <v>0</v>
      </c>
      <c r="DR72" s="46">
        <v>0</v>
      </c>
      <c r="DS72" s="46">
        <v>0</v>
      </c>
      <c r="DT72" s="46">
        <v>0</v>
      </c>
      <c r="DU72" s="46">
        <v>0</v>
      </c>
      <c r="DV72" s="46">
        <v>0</v>
      </c>
      <c r="DW72" s="46">
        <v>0</v>
      </c>
      <c r="DX72" s="48">
        <v>0</v>
      </c>
      <c r="DY72" s="135">
        <v>9822.58</v>
      </c>
      <c r="DZ72" s="135">
        <v>9870</v>
      </c>
      <c r="EA72" s="59">
        <v>41</v>
      </c>
      <c r="EB72" s="46">
        <v>9</v>
      </c>
      <c r="EC72" s="46">
        <v>18</v>
      </c>
      <c r="ED72" s="48">
        <v>3</v>
      </c>
      <c r="EE72" s="46">
        <v>1</v>
      </c>
      <c r="EF72" s="46">
        <v>1</v>
      </c>
      <c r="EG72" s="46">
        <v>7</v>
      </c>
      <c r="EH72" s="46">
        <v>1</v>
      </c>
      <c r="EI72" s="46">
        <v>0</v>
      </c>
      <c r="EJ72" s="46">
        <v>0</v>
      </c>
      <c r="EK72" s="48">
        <v>0</v>
      </c>
    </row>
    <row r="73" spans="1:141" s="46" customFormat="1" ht="15.5" x14ac:dyDescent="0.35">
      <c r="A73" s="46" t="s">
        <v>180</v>
      </c>
      <c r="B73" s="46" t="s">
        <v>188</v>
      </c>
      <c r="C73" s="47">
        <v>13</v>
      </c>
      <c r="D73" s="46">
        <v>3</v>
      </c>
      <c r="E73" s="46">
        <v>20</v>
      </c>
      <c r="F73" s="46">
        <v>10</v>
      </c>
      <c r="G73" s="46">
        <v>3</v>
      </c>
      <c r="H73" s="46">
        <v>0</v>
      </c>
      <c r="I73" s="48">
        <v>3</v>
      </c>
      <c r="J73" s="47">
        <v>12</v>
      </c>
      <c r="K73" s="46">
        <v>3</v>
      </c>
      <c r="L73" s="46">
        <v>10</v>
      </c>
      <c r="M73" s="48">
        <v>10</v>
      </c>
      <c r="N73" s="46">
        <v>-1</v>
      </c>
      <c r="O73" s="46" t="s">
        <v>504</v>
      </c>
      <c r="P73" s="46">
        <v>-1</v>
      </c>
      <c r="Q73" s="46">
        <v>-1</v>
      </c>
      <c r="R73" s="46">
        <v>0</v>
      </c>
      <c r="S73" s="46">
        <v>0</v>
      </c>
      <c r="T73" s="46">
        <v>0</v>
      </c>
      <c r="U73" s="46">
        <v>0</v>
      </c>
      <c r="V73" s="46">
        <v>0</v>
      </c>
      <c r="W73" s="46">
        <v>0</v>
      </c>
      <c r="X73" s="46">
        <v>0</v>
      </c>
      <c r="Y73" s="46">
        <v>-1</v>
      </c>
      <c r="Z73" s="46" t="s">
        <v>504</v>
      </c>
      <c r="AA73" s="46" t="s">
        <v>504</v>
      </c>
      <c r="AB73" s="46">
        <v>-1</v>
      </c>
      <c r="AC73" s="47">
        <v>10</v>
      </c>
      <c r="AD73" s="46">
        <v>3</v>
      </c>
      <c r="AE73" s="46">
        <v>4</v>
      </c>
      <c r="AF73" s="46">
        <v>2</v>
      </c>
      <c r="AG73" s="46">
        <v>1</v>
      </c>
      <c r="AI73" s="48"/>
      <c r="AJ73" s="47">
        <v>0</v>
      </c>
      <c r="AP73" s="48"/>
      <c r="AQ73" s="47">
        <v>26</v>
      </c>
      <c r="AR73" s="46">
        <v>12</v>
      </c>
      <c r="AS73" s="46">
        <v>11</v>
      </c>
      <c r="AT73" s="46">
        <v>2</v>
      </c>
      <c r="AU73" s="46">
        <v>1</v>
      </c>
      <c r="AV73" s="46">
        <v>5</v>
      </c>
      <c r="AW73" s="48"/>
      <c r="AX73" s="47">
        <v>33</v>
      </c>
      <c r="AY73" s="46">
        <v>8</v>
      </c>
      <c r="AZ73" s="46">
        <v>5</v>
      </c>
      <c r="BA73" s="46">
        <v>6</v>
      </c>
      <c r="BB73" s="46">
        <v>6</v>
      </c>
      <c r="BC73" s="46">
        <v>4</v>
      </c>
      <c r="BD73" s="46">
        <v>4</v>
      </c>
      <c r="BF73" s="48"/>
      <c r="BG73" s="47">
        <v>0</v>
      </c>
      <c r="BK73" s="48"/>
      <c r="BL73" s="47">
        <v>0</v>
      </c>
      <c r="BP73" s="48"/>
      <c r="BQ73" s="47">
        <v>0</v>
      </c>
      <c r="BU73" s="48"/>
      <c r="BV73" s="47">
        <v>0</v>
      </c>
      <c r="BY73" s="48"/>
      <c r="BZ73" s="46">
        <v>0</v>
      </c>
      <c r="CA73" s="46">
        <v>0</v>
      </c>
      <c r="CB73" s="46">
        <v>6</v>
      </c>
      <c r="CC73" s="46">
        <v>0</v>
      </c>
      <c r="CD73" s="46">
        <v>0</v>
      </c>
      <c r="CE73" s="46">
        <v>0</v>
      </c>
      <c r="CF73" s="46">
        <v>0</v>
      </c>
      <c r="CG73" s="46">
        <v>0</v>
      </c>
      <c r="CH73" s="46">
        <v>0</v>
      </c>
      <c r="CI73" s="46">
        <v>0</v>
      </c>
      <c r="CJ73" s="46">
        <v>0</v>
      </c>
      <c r="CK73" s="46">
        <v>2</v>
      </c>
      <c r="CL73" s="46">
        <v>0</v>
      </c>
      <c r="CM73" s="46">
        <v>0</v>
      </c>
      <c r="CN73" s="46">
        <v>0</v>
      </c>
      <c r="CO73" s="46">
        <v>0</v>
      </c>
      <c r="CP73" s="46">
        <v>0</v>
      </c>
      <c r="CQ73" s="46">
        <v>0</v>
      </c>
      <c r="CR73" s="46">
        <v>0</v>
      </c>
      <c r="CS73" s="46">
        <v>0</v>
      </c>
      <c r="CT73" s="46">
        <v>0</v>
      </c>
      <c r="CU73" s="46">
        <v>0</v>
      </c>
      <c r="CV73" s="46">
        <v>0</v>
      </c>
      <c r="CW73" s="46">
        <v>0</v>
      </c>
      <c r="CX73" s="46">
        <v>0</v>
      </c>
      <c r="CY73" s="46">
        <v>0</v>
      </c>
      <c r="CZ73" s="46">
        <v>0</v>
      </c>
      <c r="DA73" s="46">
        <v>0</v>
      </c>
      <c r="DB73" s="46">
        <v>0</v>
      </c>
      <c r="DC73" s="46">
        <v>0</v>
      </c>
      <c r="DD73" s="46">
        <v>0</v>
      </c>
      <c r="DE73" s="46">
        <v>0</v>
      </c>
      <c r="DF73" s="46">
        <v>0</v>
      </c>
      <c r="DG73" s="46">
        <v>0</v>
      </c>
      <c r="DH73" s="46">
        <v>0</v>
      </c>
      <c r="DI73" s="46">
        <v>0</v>
      </c>
      <c r="DJ73" s="48">
        <v>0</v>
      </c>
      <c r="DK73" s="46">
        <v>0</v>
      </c>
      <c r="DL73" s="46">
        <v>0</v>
      </c>
      <c r="DM73" s="46">
        <v>0</v>
      </c>
      <c r="DN73" s="46">
        <v>0</v>
      </c>
      <c r="DO73" s="46">
        <v>0</v>
      </c>
      <c r="DP73" s="46">
        <v>0</v>
      </c>
      <c r="DQ73" s="46">
        <v>0</v>
      </c>
      <c r="DR73" s="46">
        <v>0</v>
      </c>
      <c r="DS73" s="46">
        <v>0</v>
      </c>
      <c r="DT73" s="46">
        <v>0</v>
      </c>
      <c r="DU73" s="46">
        <v>0</v>
      </c>
      <c r="DV73" s="46">
        <v>0</v>
      </c>
      <c r="DW73" s="46">
        <v>0</v>
      </c>
      <c r="DX73" s="48">
        <v>0</v>
      </c>
      <c r="DY73" s="46">
        <v>13000</v>
      </c>
      <c r="DZ73" s="46">
        <v>13300</v>
      </c>
      <c r="EA73" s="59">
        <v>25</v>
      </c>
      <c r="EB73" s="46">
        <v>8</v>
      </c>
      <c r="EC73" s="46">
        <v>12</v>
      </c>
      <c r="ED73" s="48">
        <v>2</v>
      </c>
      <c r="EE73" s="46">
        <v>0</v>
      </c>
      <c r="EF73" s="46">
        <v>1</v>
      </c>
      <c r="EG73" s="46">
        <v>3</v>
      </c>
      <c r="EH73" s="46">
        <v>1</v>
      </c>
      <c r="EI73" s="46">
        <v>0</v>
      </c>
      <c r="EJ73" s="46">
        <v>0</v>
      </c>
      <c r="EK73" s="48">
        <v>0</v>
      </c>
    </row>
    <row r="74" spans="1:141" s="46" customFormat="1" ht="15.5" x14ac:dyDescent="0.35">
      <c r="A74" s="46" t="s">
        <v>180</v>
      </c>
      <c r="B74" s="46" t="s">
        <v>189</v>
      </c>
      <c r="C74" s="47">
        <v>4</v>
      </c>
      <c r="D74" s="46">
        <v>0</v>
      </c>
      <c r="E74" s="46">
        <v>30</v>
      </c>
      <c r="F74" s="46">
        <v>0</v>
      </c>
      <c r="G74" s="46">
        <v>4</v>
      </c>
      <c r="H74" s="46">
        <v>4</v>
      </c>
      <c r="I74" s="48">
        <v>5</v>
      </c>
      <c r="J74" s="47">
        <v>5</v>
      </c>
      <c r="K74" s="46">
        <v>0</v>
      </c>
      <c r="L74" s="46">
        <v>25</v>
      </c>
      <c r="M74" s="48">
        <v>1</v>
      </c>
      <c r="N74" s="46">
        <v>-1</v>
      </c>
      <c r="O74" s="46">
        <v>0</v>
      </c>
      <c r="P74" s="46">
        <v>-1</v>
      </c>
      <c r="Q74" s="46">
        <v>-1</v>
      </c>
      <c r="R74" s="46">
        <v>0</v>
      </c>
      <c r="S74" s="46">
        <v>0</v>
      </c>
      <c r="T74" s="46">
        <v>0</v>
      </c>
      <c r="U74" s="46">
        <v>0</v>
      </c>
      <c r="V74" s="46">
        <v>0</v>
      </c>
      <c r="W74" s="46">
        <v>1</v>
      </c>
      <c r="X74" s="46">
        <v>0</v>
      </c>
      <c r="Y74" s="46">
        <v>0</v>
      </c>
      <c r="Z74" s="46">
        <v>0</v>
      </c>
      <c r="AA74" s="46">
        <v>0</v>
      </c>
      <c r="AB74" s="46">
        <v>0</v>
      </c>
      <c r="AC74" s="47">
        <v>6</v>
      </c>
      <c r="AD74" s="46">
        <v>2</v>
      </c>
      <c r="AE74" s="46">
        <v>4</v>
      </c>
      <c r="AF74" s="46">
        <v>0</v>
      </c>
      <c r="AG74" s="46">
        <v>0</v>
      </c>
      <c r="AH74" s="46">
        <v>0</v>
      </c>
      <c r="AI74" s="48">
        <v>0</v>
      </c>
      <c r="AJ74" s="47">
        <v>0</v>
      </c>
      <c r="AK74" s="46">
        <v>0</v>
      </c>
      <c r="AL74" s="46">
        <v>0</v>
      </c>
      <c r="AM74" s="46">
        <v>0</v>
      </c>
      <c r="AN74" s="46">
        <v>0</v>
      </c>
      <c r="AO74" s="46">
        <v>0</v>
      </c>
      <c r="AP74" s="48">
        <v>0</v>
      </c>
      <c r="AQ74" s="47">
        <v>25</v>
      </c>
      <c r="AR74" s="46">
        <v>7</v>
      </c>
      <c r="AS74" s="46">
        <v>9</v>
      </c>
      <c r="AT74" s="46">
        <v>5</v>
      </c>
      <c r="AU74" s="46">
        <v>4</v>
      </c>
      <c r="AV74" s="46">
        <v>9</v>
      </c>
      <c r="AW74" s="48">
        <v>0</v>
      </c>
      <c r="AX74" s="47">
        <v>13</v>
      </c>
      <c r="AY74" s="46">
        <v>2</v>
      </c>
      <c r="AZ74" s="46">
        <v>2</v>
      </c>
      <c r="BA74" s="46">
        <v>3</v>
      </c>
      <c r="BB74" s="46">
        <v>3</v>
      </c>
      <c r="BC74" s="46">
        <v>1</v>
      </c>
      <c r="BD74" s="46">
        <v>2</v>
      </c>
      <c r="BE74" s="46">
        <v>0</v>
      </c>
      <c r="BF74" s="48">
        <v>0</v>
      </c>
      <c r="BG74" s="47">
        <v>0</v>
      </c>
      <c r="BH74" s="46">
        <v>0</v>
      </c>
      <c r="BI74" s="46">
        <v>0</v>
      </c>
      <c r="BJ74" s="46">
        <v>0</v>
      </c>
      <c r="BK74" s="48">
        <v>0</v>
      </c>
      <c r="BL74" s="47">
        <v>1</v>
      </c>
      <c r="BM74" s="46">
        <v>0</v>
      </c>
      <c r="BN74" s="46">
        <v>1</v>
      </c>
      <c r="BO74" s="46">
        <v>0</v>
      </c>
      <c r="BP74" s="48">
        <v>0</v>
      </c>
      <c r="BQ74" s="47">
        <v>0</v>
      </c>
      <c r="BR74" s="46">
        <v>0</v>
      </c>
      <c r="BS74" s="46">
        <v>0</v>
      </c>
      <c r="BT74" s="46">
        <v>1</v>
      </c>
      <c r="BU74" s="48">
        <v>0</v>
      </c>
      <c r="BV74" s="47">
        <v>0</v>
      </c>
      <c r="BW74" s="46">
        <v>0</v>
      </c>
      <c r="BX74" s="46">
        <v>0</v>
      </c>
      <c r="BY74" s="48">
        <v>0</v>
      </c>
      <c r="BZ74" s="46">
        <v>0</v>
      </c>
      <c r="CA74" s="46">
        <v>2</v>
      </c>
      <c r="CB74" s="46">
        <v>7</v>
      </c>
      <c r="CC74" s="46">
        <v>0</v>
      </c>
      <c r="CD74" s="46">
        <v>0</v>
      </c>
      <c r="CE74" s="46">
        <v>0</v>
      </c>
      <c r="CF74" s="46">
        <v>0</v>
      </c>
      <c r="CG74" s="46">
        <v>1</v>
      </c>
      <c r="CH74" s="46">
        <v>0</v>
      </c>
      <c r="CI74" s="46">
        <v>0</v>
      </c>
      <c r="CJ74" s="46">
        <v>0</v>
      </c>
      <c r="CK74" s="46">
        <v>6</v>
      </c>
      <c r="CL74" s="46">
        <v>0</v>
      </c>
      <c r="CM74" s="46">
        <v>0</v>
      </c>
      <c r="CN74" s="46">
        <v>0</v>
      </c>
      <c r="CO74" s="46">
        <v>0</v>
      </c>
      <c r="CP74" s="46">
        <v>0</v>
      </c>
      <c r="CQ74" s="46">
        <v>0</v>
      </c>
      <c r="CR74" s="46">
        <v>0</v>
      </c>
      <c r="CS74" s="46">
        <v>0</v>
      </c>
      <c r="CT74" s="46">
        <v>0</v>
      </c>
      <c r="CU74" s="46">
        <v>0</v>
      </c>
      <c r="CV74" s="46">
        <v>0</v>
      </c>
      <c r="CW74" s="46">
        <v>0</v>
      </c>
      <c r="CX74" s="46">
        <v>0</v>
      </c>
      <c r="CY74" s="46">
        <v>0</v>
      </c>
      <c r="CZ74" s="46">
        <v>0</v>
      </c>
      <c r="DA74" s="46">
        <v>0</v>
      </c>
      <c r="DB74" s="46">
        <v>0</v>
      </c>
      <c r="DC74" s="46">
        <v>0</v>
      </c>
      <c r="DD74" s="46">
        <v>0</v>
      </c>
      <c r="DE74" s="46">
        <v>0</v>
      </c>
      <c r="DF74" s="46">
        <v>0</v>
      </c>
      <c r="DG74" s="46">
        <v>0</v>
      </c>
      <c r="DH74" s="46">
        <v>0</v>
      </c>
      <c r="DI74" s="46">
        <v>0</v>
      </c>
      <c r="DJ74" s="48">
        <v>0</v>
      </c>
      <c r="DK74" s="46">
        <v>0</v>
      </c>
      <c r="DL74" s="46">
        <v>0</v>
      </c>
      <c r="DM74" s="46">
        <v>0</v>
      </c>
      <c r="DN74" s="46">
        <v>0</v>
      </c>
      <c r="DO74" s="46">
        <v>0</v>
      </c>
      <c r="DP74" s="46">
        <v>0</v>
      </c>
      <c r="DQ74" s="46">
        <v>0</v>
      </c>
      <c r="DR74" s="46">
        <v>0</v>
      </c>
      <c r="DS74" s="46">
        <v>0</v>
      </c>
      <c r="DT74" s="46">
        <v>0</v>
      </c>
      <c r="DU74" s="46">
        <v>0</v>
      </c>
      <c r="DV74" s="46">
        <v>0</v>
      </c>
      <c r="DW74" s="46">
        <v>0</v>
      </c>
      <c r="DX74" s="48">
        <v>0</v>
      </c>
      <c r="DY74" s="46">
        <v>8561</v>
      </c>
      <c r="DZ74" s="46">
        <v>8590</v>
      </c>
      <c r="EA74" s="59">
        <v>27</v>
      </c>
      <c r="EB74" s="46">
        <v>8</v>
      </c>
      <c r="EC74" s="46">
        <v>10</v>
      </c>
      <c r="ED74" s="48">
        <v>0.2</v>
      </c>
      <c r="EF74" s="46">
        <v>3</v>
      </c>
      <c r="EG74" s="46">
        <v>2</v>
      </c>
      <c r="EH74" s="46">
        <v>1</v>
      </c>
      <c r="EK74" s="48"/>
    </row>
    <row r="75" spans="1:141" s="46" customFormat="1" ht="15.5" x14ac:dyDescent="0.35">
      <c r="A75" s="46" t="s">
        <v>180</v>
      </c>
      <c r="B75" s="46" t="s">
        <v>190</v>
      </c>
      <c r="C75" s="47">
        <v>26</v>
      </c>
      <c r="D75" s="46">
        <v>0</v>
      </c>
      <c r="E75" s="46">
        <v>50</v>
      </c>
      <c r="F75" s="46">
        <v>60</v>
      </c>
      <c r="G75" s="46">
        <v>9</v>
      </c>
      <c r="H75" s="46">
        <v>3</v>
      </c>
      <c r="I75" s="48">
        <v>8</v>
      </c>
      <c r="J75" s="47">
        <v>15</v>
      </c>
      <c r="K75" s="46">
        <v>0</v>
      </c>
      <c r="L75" s="46">
        <v>35</v>
      </c>
      <c r="M75" s="48">
        <v>55</v>
      </c>
      <c r="N75" s="46">
        <v>0</v>
      </c>
      <c r="P75" s="46">
        <v>0</v>
      </c>
      <c r="Q75" s="46">
        <v>0</v>
      </c>
      <c r="R75" s="46">
        <v>0</v>
      </c>
      <c r="S75" s="46">
        <v>0</v>
      </c>
      <c r="T75" s="46">
        <v>0</v>
      </c>
      <c r="U75" s="46">
        <v>0</v>
      </c>
      <c r="V75" s="46">
        <v>1</v>
      </c>
      <c r="W75" s="46">
        <v>0</v>
      </c>
      <c r="X75" s="46">
        <v>1</v>
      </c>
      <c r="Y75" s="46">
        <v>0</v>
      </c>
      <c r="Z75" s="46">
        <v>0</v>
      </c>
      <c r="AA75" s="46">
        <v>0</v>
      </c>
      <c r="AB75" s="46">
        <v>0</v>
      </c>
      <c r="AC75" s="47">
        <v>17</v>
      </c>
      <c r="AD75" s="46">
        <v>9</v>
      </c>
      <c r="AE75" s="46">
        <v>3</v>
      </c>
      <c r="AF75" s="46">
        <v>2</v>
      </c>
      <c r="AG75" s="46">
        <v>3</v>
      </c>
      <c r="AH75" s="46">
        <v>2</v>
      </c>
      <c r="AI75" s="48">
        <v>0</v>
      </c>
      <c r="AJ75" s="47">
        <v>1</v>
      </c>
      <c r="AK75" s="46">
        <v>1</v>
      </c>
      <c r="AL75" s="46">
        <v>0</v>
      </c>
      <c r="AM75" s="46">
        <v>0</v>
      </c>
      <c r="AN75" s="46">
        <v>0</v>
      </c>
      <c r="AO75" s="46">
        <v>0</v>
      </c>
      <c r="AP75" s="48">
        <v>0</v>
      </c>
      <c r="AQ75" s="47">
        <v>36</v>
      </c>
      <c r="AR75" s="46">
        <v>12</v>
      </c>
      <c r="AS75" s="46">
        <v>16</v>
      </c>
      <c r="AT75" s="46">
        <v>1</v>
      </c>
      <c r="AU75" s="46">
        <v>7</v>
      </c>
      <c r="AV75" s="46">
        <v>15</v>
      </c>
      <c r="AW75" s="48">
        <v>2</v>
      </c>
      <c r="AX75" s="47">
        <v>73</v>
      </c>
      <c r="AY75" s="46">
        <v>8</v>
      </c>
      <c r="AZ75" s="46">
        <v>2</v>
      </c>
      <c r="BA75" s="46">
        <v>24</v>
      </c>
      <c r="BB75" s="46">
        <v>22</v>
      </c>
      <c r="BC75" s="46">
        <v>12</v>
      </c>
      <c r="BD75" s="46">
        <v>5</v>
      </c>
      <c r="BE75" s="46">
        <v>1</v>
      </c>
      <c r="BF75" s="48">
        <v>0</v>
      </c>
      <c r="BG75" s="47">
        <v>1</v>
      </c>
      <c r="BH75" s="46">
        <v>1</v>
      </c>
      <c r="BI75" s="46">
        <v>0</v>
      </c>
      <c r="BJ75" s="46">
        <v>0</v>
      </c>
      <c r="BK75" s="48">
        <v>1</v>
      </c>
      <c r="BL75" s="47">
        <v>0</v>
      </c>
      <c r="BM75" s="46">
        <v>0</v>
      </c>
      <c r="BN75" s="46">
        <v>0</v>
      </c>
      <c r="BO75" s="46">
        <v>0</v>
      </c>
      <c r="BP75" s="48">
        <v>0</v>
      </c>
      <c r="BQ75" s="47">
        <v>0</v>
      </c>
      <c r="BR75" s="46">
        <v>0</v>
      </c>
      <c r="BS75" s="46">
        <v>0</v>
      </c>
      <c r="BT75" s="46">
        <v>0</v>
      </c>
      <c r="BU75" s="48">
        <v>0</v>
      </c>
      <c r="BV75" s="47">
        <v>0</v>
      </c>
      <c r="BW75" s="46">
        <v>0</v>
      </c>
      <c r="BX75" s="46">
        <v>0</v>
      </c>
      <c r="BY75" s="48">
        <v>0</v>
      </c>
      <c r="BZ75" s="46">
        <v>0</v>
      </c>
      <c r="CA75" s="46">
        <v>17</v>
      </c>
      <c r="CB75" s="46">
        <v>20</v>
      </c>
      <c r="CC75" s="46">
        <v>26</v>
      </c>
      <c r="CD75" s="46">
        <v>0</v>
      </c>
      <c r="CE75" s="46">
        <v>0</v>
      </c>
      <c r="CF75" s="46">
        <v>0</v>
      </c>
      <c r="CG75" s="46">
        <v>3</v>
      </c>
      <c r="CH75" s="46">
        <v>0</v>
      </c>
      <c r="CI75" s="46">
        <v>19</v>
      </c>
      <c r="CJ75" s="46">
        <v>0</v>
      </c>
      <c r="CK75" s="46">
        <v>11</v>
      </c>
      <c r="CL75" s="46">
        <v>0</v>
      </c>
      <c r="CM75" s="46">
        <v>0</v>
      </c>
      <c r="CN75" s="46">
        <v>0</v>
      </c>
      <c r="CO75" s="46">
        <v>0</v>
      </c>
      <c r="CP75" s="46">
        <v>0</v>
      </c>
      <c r="CQ75" s="46">
        <v>0</v>
      </c>
      <c r="CR75" s="46">
        <v>3</v>
      </c>
      <c r="CS75" s="46">
        <v>0</v>
      </c>
      <c r="CT75" s="46">
        <v>0</v>
      </c>
      <c r="CU75" s="46">
        <v>0</v>
      </c>
      <c r="CV75" s="46">
        <v>0</v>
      </c>
      <c r="CW75" s="46">
        <v>0</v>
      </c>
      <c r="CX75" s="46">
        <v>0</v>
      </c>
      <c r="CY75" s="46">
        <v>0</v>
      </c>
      <c r="CZ75" s="46">
        <v>0</v>
      </c>
      <c r="DA75" s="46">
        <v>0</v>
      </c>
      <c r="DB75" s="46">
        <v>0</v>
      </c>
      <c r="DC75" s="46">
        <v>0</v>
      </c>
      <c r="DD75" s="46">
        <v>0</v>
      </c>
      <c r="DE75" s="46">
        <v>0</v>
      </c>
      <c r="DF75" s="46">
        <v>0</v>
      </c>
      <c r="DG75" s="46">
        <v>0</v>
      </c>
      <c r="DH75" s="46">
        <v>0</v>
      </c>
      <c r="DI75" s="46">
        <v>0</v>
      </c>
      <c r="DJ75" s="48">
        <v>0</v>
      </c>
      <c r="DK75" s="46">
        <v>0</v>
      </c>
      <c r="DL75" s="46">
        <v>0</v>
      </c>
      <c r="DM75" s="46">
        <v>0</v>
      </c>
      <c r="DN75" s="46">
        <v>5</v>
      </c>
      <c r="DO75" s="46">
        <v>0</v>
      </c>
      <c r="DP75" s="46">
        <v>0</v>
      </c>
      <c r="DQ75" s="46">
        <v>0</v>
      </c>
      <c r="DR75" s="46">
        <v>0</v>
      </c>
      <c r="DS75" s="46">
        <v>0</v>
      </c>
      <c r="DT75" s="46">
        <v>0</v>
      </c>
      <c r="DU75" s="46">
        <v>0</v>
      </c>
      <c r="DV75" s="46">
        <v>0</v>
      </c>
      <c r="DW75" s="46">
        <v>0</v>
      </c>
      <c r="DX75" s="48">
        <v>5</v>
      </c>
      <c r="DY75" s="46">
        <v>14810</v>
      </c>
      <c r="DZ75" s="46">
        <v>14790</v>
      </c>
      <c r="EA75" s="59">
        <v>45</v>
      </c>
      <c r="EB75" s="46">
        <v>14</v>
      </c>
      <c r="EC75" s="46">
        <v>35</v>
      </c>
      <c r="ED75" s="48">
        <v>4.5</v>
      </c>
      <c r="EE75" s="46">
        <v>0</v>
      </c>
      <c r="EF75" s="46">
        <v>0</v>
      </c>
      <c r="EG75" s="46">
        <v>7</v>
      </c>
      <c r="EH75" s="46">
        <v>1</v>
      </c>
      <c r="EI75" s="46">
        <v>0</v>
      </c>
      <c r="EJ75" s="46">
        <v>2</v>
      </c>
      <c r="EK75" s="48">
        <v>0</v>
      </c>
    </row>
    <row r="76" spans="1:141" s="46" customFormat="1" ht="15.5" x14ac:dyDescent="0.35">
      <c r="A76" s="46" t="s">
        <v>180</v>
      </c>
      <c r="B76" s="46" t="s">
        <v>191</v>
      </c>
      <c r="C76" s="47">
        <v>8</v>
      </c>
      <c r="D76" s="46">
        <v>0</v>
      </c>
      <c r="E76" s="46">
        <v>70</v>
      </c>
      <c r="F76" s="46">
        <v>5</v>
      </c>
      <c r="G76" s="46">
        <v>6</v>
      </c>
      <c r="H76" s="46">
        <v>4</v>
      </c>
      <c r="I76" s="48">
        <v>6</v>
      </c>
      <c r="J76" s="47">
        <v>6</v>
      </c>
      <c r="L76" s="46">
        <v>35</v>
      </c>
      <c r="M76" s="48">
        <v>5</v>
      </c>
      <c r="N76" s="46">
        <v>-1</v>
      </c>
      <c r="O76" s="46">
        <v>0</v>
      </c>
      <c r="P76" s="46">
        <v>0</v>
      </c>
      <c r="Q76" s="46">
        <v>1</v>
      </c>
      <c r="R76" s="46">
        <v>0</v>
      </c>
      <c r="S76" s="46">
        <v>0</v>
      </c>
      <c r="T76" s="46">
        <v>0</v>
      </c>
      <c r="U76" s="46">
        <v>0</v>
      </c>
      <c r="V76" s="46">
        <v>1</v>
      </c>
      <c r="W76" s="46">
        <v>0</v>
      </c>
      <c r="X76" s="46">
        <v>1</v>
      </c>
      <c r="Y76" s="46">
        <v>0</v>
      </c>
      <c r="Z76" s="46">
        <v>0</v>
      </c>
      <c r="AA76" s="46">
        <v>0</v>
      </c>
      <c r="AB76" s="46">
        <v>0</v>
      </c>
      <c r="AC76" s="47">
        <v>8</v>
      </c>
      <c r="AD76" s="46">
        <v>6</v>
      </c>
      <c r="AE76" s="46">
        <v>1</v>
      </c>
      <c r="AG76" s="46">
        <v>1</v>
      </c>
      <c r="AI76" s="48"/>
      <c r="AJ76" s="47">
        <v>0</v>
      </c>
      <c r="AP76" s="48"/>
      <c r="AQ76" s="47">
        <v>24</v>
      </c>
      <c r="AR76" s="46">
        <v>17</v>
      </c>
      <c r="AS76" s="46">
        <v>3</v>
      </c>
      <c r="AT76" s="46">
        <v>1</v>
      </c>
      <c r="AU76" s="46">
        <v>3</v>
      </c>
      <c r="AW76" s="48"/>
      <c r="AX76" s="47">
        <v>25</v>
      </c>
      <c r="AY76" s="46">
        <v>6</v>
      </c>
      <c r="AZ76" s="46">
        <v>2</v>
      </c>
      <c r="BA76" s="46">
        <v>5</v>
      </c>
      <c r="BB76" s="46">
        <v>2</v>
      </c>
      <c r="BC76" s="46">
        <v>7</v>
      </c>
      <c r="BD76" s="46">
        <v>3</v>
      </c>
      <c r="BF76" s="48"/>
      <c r="BG76" s="47">
        <v>1</v>
      </c>
      <c r="BH76" s="46">
        <v>1</v>
      </c>
      <c r="BK76" s="48"/>
      <c r="BL76" s="47">
        <v>0</v>
      </c>
      <c r="BP76" s="48"/>
      <c r="BQ76" s="47">
        <v>0</v>
      </c>
      <c r="BU76" s="48"/>
      <c r="BV76" s="47">
        <v>0</v>
      </c>
      <c r="BY76" s="48"/>
      <c r="CA76" s="46">
        <v>2</v>
      </c>
      <c r="CB76" s="46">
        <v>6</v>
      </c>
      <c r="CK76" s="46">
        <v>9</v>
      </c>
      <c r="DJ76" s="48">
        <v>0</v>
      </c>
      <c r="DN76" s="46">
        <v>1</v>
      </c>
      <c r="DX76" s="48">
        <v>1</v>
      </c>
      <c r="DY76" s="46">
        <v>6000</v>
      </c>
      <c r="DZ76" s="46">
        <v>6770</v>
      </c>
      <c r="EA76" s="59">
        <v>15</v>
      </c>
      <c r="EB76" s="46">
        <v>3</v>
      </c>
      <c r="EC76" s="46">
        <v>11</v>
      </c>
      <c r="ED76" s="48"/>
      <c r="EG76" s="46">
        <v>3</v>
      </c>
      <c r="EH76" s="46">
        <v>1</v>
      </c>
      <c r="EK76" s="48"/>
    </row>
    <row r="77" spans="1:141" s="46" customFormat="1" ht="15.5" x14ac:dyDescent="0.35">
      <c r="A77" s="46" t="s">
        <v>180</v>
      </c>
      <c r="B77" s="46" t="s">
        <v>192</v>
      </c>
      <c r="C77" s="47">
        <v>20</v>
      </c>
      <c r="D77" s="46">
        <v>0</v>
      </c>
      <c r="E77" s="46">
        <v>80</v>
      </c>
      <c r="F77" s="46">
        <v>30</v>
      </c>
      <c r="G77" s="46">
        <v>8</v>
      </c>
      <c r="H77" s="46">
        <v>3</v>
      </c>
      <c r="I77" s="48">
        <v>7</v>
      </c>
      <c r="J77" s="47">
        <v>10</v>
      </c>
      <c r="K77" s="46">
        <v>0</v>
      </c>
      <c r="L77" s="46">
        <v>30</v>
      </c>
      <c r="M77" s="48">
        <v>50</v>
      </c>
      <c r="N77" s="46">
        <v>1</v>
      </c>
      <c r="O77" s="46">
        <v>0</v>
      </c>
      <c r="P77" s="46">
        <v>0</v>
      </c>
      <c r="Q77" s="46">
        <v>0</v>
      </c>
      <c r="R77" s="46">
        <v>0</v>
      </c>
      <c r="S77" s="46">
        <v>0</v>
      </c>
      <c r="T77" s="46">
        <v>0</v>
      </c>
      <c r="U77" s="46">
        <v>0</v>
      </c>
      <c r="V77" s="46">
        <v>1</v>
      </c>
      <c r="W77" s="46">
        <v>1</v>
      </c>
      <c r="X77" s="46">
        <v>-1</v>
      </c>
      <c r="Y77" s="46">
        <v>0</v>
      </c>
      <c r="Z77" s="46">
        <v>0</v>
      </c>
      <c r="AA77" s="46">
        <v>0</v>
      </c>
      <c r="AB77" s="46">
        <v>0</v>
      </c>
      <c r="AC77" s="47">
        <v>11</v>
      </c>
      <c r="AD77" s="46">
        <v>3</v>
      </c>
      <c r="AE77" s="46">
        <v>4</v>
      </c>
      <c r="AF77" s="46">
        <v>3</v>
      </c>
      <c r="AG77" s="46">
        <v>1</v>
      </c>
      <c r="AI77" s="48">
        <v>1</v>
      </c>
      <c r="AJ77" s="47">
        <v>0</v>
      </c>
      <c r="AK77" s="46">
        <v>0</v>
      </c>
      <c r="AL77" s="46">
        <v>0</v>
      </c>
      <c r="AM77" s="46">
        <v>0</v>
      </c>
      <c r="AN77" s="46">
        <v>0</v>
      </c>
      <c r="AO77" s="46">
        <v>0</v>
      </c>
      <c r="AP77" s="48">
        <v>0</v>
      </c>
      <c r="AQ77" s="47">
        <v>32</v>
      </c>
      <c r="AR77" s="46">
        <v>16</v>
      </c>
      <c r="AS77" s="46">
        <v>6</v>
      </c>
      <c r="AT77" s="46">
        <v>3</v>
      </c>
      <c r="AU77" s="46">
        <v>7</v>
      </c>
      <c r="AV77" s="46">
        <v>14</v>
      </c>
      <c r="AW77" s="48">
        <v>12</v>
      </c>
      <c r="AX77" s="47">
        <v>62</v>
      </c>
      <c r="AY77" s="46">
        <v>13</v>
      </c>
      <c r="AZ77" s="46">
        <v>10</v>
      </c>
      <c r="BA77" s="46">
        <v>6</v>
      </c>
      <c r="BB77" s="46">
        <v>18</v>
      </c>
      <c r="BC77" s="46">
        <v>5</v>
      </c>
      <c r="BD77" s="46">
        <v>10</v>
      </c>
      <c r="BF77" s="48"/>
      <c r="BG77" s="47">
        <v>1</v>
      </c>
      <c r="BI77" s="46">
        <v>1</v>
      </c>
      <c r="BK77" s="48"/>
      <c r="BL77" s="47">
        <v>1</v>
      </c>
      <c r="BM77" s="46">
        <v>1</v>
      </c>
      <c r="BP77" s="48"/>
      <c r="BQ77" s="47">
        <v>0</v>
      </c>
      <c r="BU77" s="48"/>
      <c r="BV77" s="47">
        <v>0</v>
      </c>
      <c r="BY77" s="48"/>
      <c r="BZ77" s="46">
        <v>0</v>
      </c>
      <c r="CA77" s="46">
        <v>4</v>
      </c>
      <c r="CB77" s="46">
        <v>6</v>
      </c>
      <c r="CC77" s="46">
        <v>2</v>
      </c>
      <c r="CD77" s="46">
        <v>0</v>
      </c>
      <c r="CE77" s="46">
        <v>1</v>
      </c>
      <c r="CF77" s="46">
        <v>0</v>
      </c>
      <c r="CG77" s="46">
        <v>0</v>
      </c>
      <c r="CH77" s="46">
        <v>0</v>
      </c>
      <c r="CI77" s="46">
        <v>1</v>
      </c>
      <c r="CJ77" s="46">
        <v>0</v>
      </c>
      <c r="CK77" s="46">
        <v>4</v>
      </c>
      <c r="CL77" s="46">
        <v>0</v>
      </c>
      <c r="CM77" s="46">
        <v>0</v>
      </c>
      <c r="CN77" s="46">
        <v>0</v>
      </c>
      <c r="CO77" s="46">
        <v>0</v>
      </c>
      <c r="CP77" s="46">
        <v>0</v>
      </c>
      <c r="CQ77" s="46">
        <v>0</v>
      </c>
      <c r="CR77" s="46">
        <v>0</v>
      </c>
      <c r="CS77" s="46">
        <v>0</v>
      </c>
      <c r="CT77" s="46">
        <v>0</v>
      </c>
      <c r="CU77" s="46">
        <v>0</v>
      </c>
      <c r="CV77" s="46">
        <v>0</v>
      </c>
      <c r="CW77" s="46">
        <v>0</v>
      </c>
      <c r="CX77" s="46">
        <v>0</v>
      </c>
      <c r="CY77" s="46">
        <v>0</v>
      </c>
      <c r="CZ77" s="46">
        <v>0</v>
      </c>
      <c r="DA77" s="46">
        <v>0</v>
      </c>
      <c r="DB77" s="46">
        <v>0</v>
      </c>
      <c r="DC77" s="46">
        <v>0</v>
      </c>
      <c r="DD77" s="46">
        <v>0</v>
      </c>
      <c r="DE77" s="46">
        <v>0</v>
      </c>
      <c r="DF77" s="46">
        <v>0</v>
      </c>
      <c r="DG77" s="46">
        <v>0</v>
      </c>
      <c r="DH77" s="46">
        <v>0</v>
      </c>
      <c r="DI77" s="46">
        <v>0</v>
      </c>
      <c r="DJ77" s="48">
        <v>0</v>
      </c>
      <c r="DK77" s="46">
        <v>0</v>
      </c>
      <c r="DL77" s="46">
        <v>0</v>
      </c>
      <c r="DM77" s="46">
        <v>0</v>
      </c>
      <c r="DN77" s="46">
        <v>0</v>
      </c>
      <c r="DO77" s="46">
        <v>0</v>
      </c>
      <c r="DP77" s="46">
        <v>0</v>
      </c>
      <c r="DQ77" s="46">
        <v>0</v>
      </c>
      <c r="DR77" s="46">
        <v>0</v>
      </c>
      <c r="DS77" s="46">
        <v>0</v>
      </c>
      <c r="DT77" s="46">
        <v>0</v>
      </c>
      <c r="DU77" s="46">
        <v>0</v>
      </c>
      <c r="DV77" s="46">
        <v>0</v>
      </c>
      <c r="DW77" s="46">
        <v>0</v>
      </c>
      <c r="DX77" s="48">
        <v>0</v>
      </c>
      <c r="DY77" s="46">
        <v>25340</v>
      </c>
      <c r="DZ77" s="46">
        <v>25340</v>
      </c>
      <c r="EA77" s="59">
        <v>47</v>
      </c>
      <c r="EB77" s="46">
        <v>10</v>
      </c>
      <c r="EC77" s="46">
        <v>18</v>
      </c>
      <c r="ED77" s="48">
        <v>0</v>
      </c>
      <c r="EE77" s="46">
        <v>0</v>
      </c>
      <c r="EF77" s="46">
        <v>0</v>
      </c>
      <c r="EG77" s="46">
        <v>12</v>
      </c>
      <c r="EH77" s="46">
        <v>3</v>
      </c>
      <c r="EI77" s="46">
        <v>2</v>
      </c>
      <c r="EJ77" s="46">
        <v>0</v>
      </c>
      <c r="EK77" s="48">
        <v>0</v>
      </c>
    </row>
    <row r="78" spans="1:141" s="46" customFormat="1" ht="15.5" x14ac:dyDescent="0.35">
      <c r="A78" s="46" t="s">
        <v>180</v>
      </c>
      <c r="B78" s="46" t="s">
        <v>193</v>
      </c>
      <c r="C78" s="47">
        <v>25</v>
      </c>
      <c r="D78" s="46">
        <v>3</v>
      </c>
      <c r="E78" s="46">
        <v>57</v>
      </c>
      <c r="F78" s="46">
        <v>45</v>
      </c>
      <c r="G78" s="46">
        <v>3</v>
      </c>
      <c r="H78" s="46">
        <v>2</v>
      </c>
      <c r="I78" s="48">
        <v>5</v>
      </c>
      <c r="J78" s="47">
        <v>10</v>
      </c>
      <c r="K78" s="46">
        <v>1</v>
      </c>
      <c r="L78" s="46">
        <v>40</v>
      </c>
      <c r="M78" s="48">
        <v>45</v>
      </c>
      <c r="N78" s="46">
        <v>0</v>
      </c>
      <c r="O78" s="46">
        <v>0</v>
      </c>
      <c r="P78" s="46">
        <v>0</v>
      </c>
      <c r="Q78" s="46">
        <v>0</v>
      </c>
      <c r="R78" s="46">
        <v>0</v>
      </c>
      <c r="S78" s="46">
        <v>0</v>
      </c>
      <c r="T78" s="46">
        <v>0</v>
      </c>
      <c r="U78" s="46">
        <v>0</v>
      </c>
      <c r="V78" s="46">
        <v>0</v>
      </c>
      <c r="W78" s="46">
        <v>1</v>
      </c>
      <c r="X78" s="46">
        <v>1</v>
      </c>
      <c r="Y78" s="46">
        <v>1</v>
      </c>
      <c r="Z78" s="46">
        <v>0</v>
      </c>
      <c r="AA78" s="46">
        <v>0</v>
      </c>
      <c r="AB78" s="46">
        <v>1</v>
      </c>
      <c r="AC78" s="47">
        <v>11</v>
      </c>
      <c r="AD78" s="46">
        <v>5</v>
      </c>
      <c r="AE78" s="46">
        <v>2</v>
      </c>
      <c r="AF78" s="46">
        <v>1</v>
      </c>
      <c r="AG78" s="46">
        <v>3</v>
      </c>
      <c r="AH78" s="46">
        <v>2</v>
      </c>
      <c r="AI78" s="48"/>
      <c r="AJ78" s="47"/>
      <c r="AP78" s="48"/>
      <c r="AQ78" s="47">
        <v>27</v>
      </c>
      <c r="AR78" s="46">
        <v>9</v>
      </c>
      <c r="AS78" s="46">
        <v>5</v>
      </c>
      <c r="AT78" s="46">
        <v>9</v>
      </c>
      <c r="AU78" s="46">
        <v>4</v>
      </c>
      <c r="AV78" s="46">
        <v>21</v>
      </c>
      <c r="AW78" s="48"/>
      <c r="AX78" s="47">
        <v>58</v>
      </c>
      <c r="AY78" s="46">
        <v>7</v>
      </c>
      <c r="AZ78" s="46">
        <v>4</v>
      </c>
      <c r="BA78" s="46">
        <v>16</v>
      </c>
      <c r="BB78" s="46">
        <v>10</v>
      </c>
      <c r="BC78" s="46">
        <v>16</v>
      </c>
      <c r="BD78" s="46">
        <v>5</v>
      </c>
      <c r="BE78" s="46">
        <v>4</v>
      </c>
      <c r="BF78" s="48"/>
      <c r="BG78" s="47">
        <v>1</v>
      </c>
      <c r="BI78" s="46">
        <v>1</v>
      </c>
      <c r="BK78" s="48"/>
      <c r="BL78" s="47">
        <v>2</v>
      </c>
      <c r="BM78" s="46">
        <v>2</v>
      </c>
      <c r="BP78" s="48"/>
      <c r="BQ78" s="47"/>
      <c r="BU78" s="48"/>
      <c r="BV78" s="47"/>
      <c r="BY78" s="48"/>
      <c r="CA78" s="46">
        <v>2</v>
      </c>
      <c r="CB78" s="46">
        <v>11</v>
      </c>
      <c r="CE78" s="46">
        <v>3</v>
      </c>
      <c r="CK78" s="46">
        <v>7</v>
      </c>
      <c r="CT78" s="46">
        <v>1</v>
      </c>
      <c r="DJ78" s="48">
        <v>0</v>
      </c>
      <c r="DN78" s="46">
        <v>3</v>
      </c>
      <c r="DX78" s="48">
        <v>3</v>
      </c>
      <c r="DZ78" s="46">
        <v>17690</v>
      </c>
      <c r="EA78" s="59">
        <v>58</v>
      </c>
      <c r="ED78" s="48"/>
      <c r="EE78" s="46">
        <v>1</v>
      </c>
      <c r="EF78" s="46">
        <v>1</v>
      </c>
      <c r="EG78" s="46">
        <v>2</v>
      </c>
      <c r="EH78" s="46">
        <v>1</v>
      </c>
      <c r="EI78" s="46">
        <v>0</v>
      </c>
      <c r="EJ78" s="46">
        <v>1</v>
      </c>
      <c r="EK78" s="48">
        <v>1</v>
      </c>
    </row>
    <row r="79" spans="1:141" s="46" customFormat="1" ht="15.5" x14ac:dyDescent="0.35">
      <c r="A79" s="59" t="s">
        <v>180</v>
      </c>
      <c r="B79" s="59" t="s">
        <v>194</v>
      </c>
      <c r="C79" s="75">
        <v>20</v>
      </c>
      <c r="D79" s="59">
        <v>0</v>
      </c>
      <c r="E79" s="59">
        <v>76</v>
      </c>
      <c r="F79" s="59">
        <v>20</v>
      </c>
      <c r="G79" s="59">
        <v>18</v>
      </c>
      <c r="H79" s="59">
        <v>3</v>
      </c>
      <c r="I79" s="76">
        <v>5</v>
      </c>
      <c r="J79" s="75">
        <v>12</v>
      </c>
      <c r="K79" s="59">
        <v>0</v>
      </c>
      <c r="L79" s="59">
        <v>50</v>
      </c>
      <c r="M79" s="76">
        <v>60</v>
      </c>
      <c r="N79" s="59">
        <v>0</v>
      </c>
      <c r="O79" s="59"/>
      <c r="P79" s="59">
        <v>0</v>
      </c>
      <c r="Q79" s="59">
        <v>-1</v>
      </c>
      <c r="R79" s="59">
        <v>1</v>
      </c>
      <c r="S79" s="59">
        <v>0</v>
      </c>
      <c r="T79" s="59">
        <v>0</v>
      </c>
      <c r="U79" s="59">
        <v>0</v>
      </c>
      <c r="V79" s="59">
        <v>0</v>
      </c>
      <c r="W79" s="59">
        <v>1</v>
      </c>
      <c r="X79" s="59">
        <v>0</v>
      </c>
      <c r="Y79" s="59">
        <v>1</v>
      </c>
      <c r="Z79" s="59">
        <v>0</v>
      </c>
      <c r="AA79" s="59">
        <v>0</v>
      </c>
      <c r="AB79" s="59">
        <v>0</v>
      </c>
      <c r="AC79" s="75">
        <v>14</v>
      </c>
      <c r="AD79" s="59">
        <v>6</v>
      </c>
      <c r="AE79" s="59">
        <v>1</v>
      </c>
      <c r="AF79" s="59">
        <v>6</v>
      </c>
      <c r="AG79" s="59">
        <v>1</v>
      </c>
      <c r="AH79" s="59"/>
      <c r="AI79" s="76">
        <v>1</v>
      </c>
      <c r="AJ79" s="75">
        <v>0</v>
      </c>
      <c r="AK79" s="59"/>
      <c r="AL79" s="59"/>
      <c r="AM79" s="59"/>
      <c r="AN79" s="59"/>
      <c r="AO79" s="59"/>
      <c r="AP79" s="76"/>
      <c r="AQ79" s="75">
        <v>37</v>
      </c>
      <c r="AR79" s="59">
        <v>17</v>
      </c>
      <c r="AS79" s="59">
        <v>6</v>
      </c>
      <c r="AT79" s="59">
        <v>7</v>
      </c>
      <c r="AU79" s="59">
        <v>7</v>
      </c>
      <c r="AV79" s="59">
        <v>9</v>
      </c>
      <c r="AW79" s="76"/>
      <c r="AX79" s="75">
        <v>80</v>
      </c>
      <c r="AY79" s="59">
        <v>11</v>
      </c>
      <c r="AZ79" s="59">
        <v>0</v>
      </c>
      <c r="BA79" s="59">
        <v>4</v>
      </c>
      <c r="BB79" s="59">
        <v>33</v>
      </c>
      <c r="BC79" s="59">
        <v>20</v>
      </c>
      <c r="BD79" s="59">
        <v>12</v>
      </c>
      <c r="BE79" s="59"/>
      <c r="BF79" s="76"/>
      <c r="BG79" s="75">
        <v>1</v>
      </c>
      <c r="BH79" s="59">
        <v>1</v>
      </c>
      <c r="BI79" s="59"/>
      <c r="BJ79" s="59"/>
      <c r="BK79" s="76"/>
      <c r="BL79" s="75">
        <v>5</v>
      </c>
      <c r="BM79" s="59">
        <v>2</v>
      </c>
      <c r="BN79" s="59">
        <v>3</v>
      </c>
      <c r="BO79" s="59"/>
      <c r="BP79" s="76"/>
      <c r="BQ79" s="75">
        <v>0</v>
      </c>
      <c r="BR79" s="59"/>
      <c r="BS79" s="59"/>
      <c r="BT79" s="59"/>
      <c r="BU79" s="76"/>
      <c r="BV79" s="75">
        <v>0</v>
      </c>
      <c r="BW79" s="59"/>
      <c r="BX79" s="59"/>
      <c r="BY79" s="76"/>
      <c r="BZ79" s="59">
        <v>0</v>
      </c>
      <c r="CA79" s="59">
        <v>7</v>
      </c>
      <c r="CB79" s="59">
        <v>5</v>
      </c>
      <c r="CC79" s="59">
        <v>1</v>
      </c>
      <c r="CD79" s="59">
        <v>1</v>
      </c>
      <c r="CE79" s="59">
        <v>1</v>
      </c>
      <c r="CF79" s="59">
        <v>0</v>
      </c>
      <c r="CG79" s="59">
        <v>0</v>
      </c>
      <c r="CH79" s="59">
        <v>0</v>
      </c>
      <c r="CI79" s="59">
        <v>3</v>
      </c>
      <c r="CJ79" s="59">
        <v>1</v>
      </c>
      <c r="CK79" s="59">
        <v>24</v>
      </c>
      <c r="CL79" s="59">
        <v>0</v>
      </c>
      <c r="CM79" s="59">
        <v>0</v>
      </c>
      <c r="CN79" s="59">
        <v>0</v>
      </c>
      <c r="CO79" s="59">
        <v>0</v>
      </c>
      <c r="CP79" s="59">
        <v>0</v>
      </c>
      <c r="CQ79" s="59"/>
      <c r="CR79" s="59">
        <v>0</v>
      </c>
      <c r="CS79" s="59">
        <v>0</v>
      </c>
      <c r="CT79" s="59">
        <v>0</v>
      </c>
      <c r="CU79" s="59">
        <v>0</v>
      </c>
      <c r="CV79" s="59">
        <v>0</v>
      </c>
      <c r="CW79" s="59">
        <v>0</v>
      </c>
      <c r="CX79" s="59">
        <v>0</v>
      </c>
      <c r="CY79" s="59">
        <v>0</v>
      </c>
      <c r="CZ79" s="59">
        <v>0</v>
      </c>
      <c r="DA79" s="59">
        <v>0</v>
      </c>
      <c r="DB79" s="59">
        <v>0</v>
      </c>
      <c r="DC79" s="59">
        <v>0</v>
      </c>
      <c r="DD79" s="59">
        <v>0</v>
      </c>
      <c r="DE79" s="59">
        <v>24</v>
      </c>
      <c r="DF79" s="59">
        <v>6</v>
      </c>
      <c r="DG79" s="59">
        <v>5</v>
      </c>
      <c r="DH79" s="59">
        <v>12</v>
      </c>
      <c r="DI79" s="59">
        <v>0</v>
      </c>
      <c r="DJ79" s="76">
        <v>47</v>
      </c>
      <c r="DK79" s="59"/>
      <c r="DL79" s="59"/>
      <c r="DM79" s="59"/>
      <c r="DN79" s="59"/>
      <c r="DO79" s="59"/>
      <c r="DP79" s="59"/>
      <c r="DQ79" s="59"/>
      <c r="DR79" s="59"/>
      <c r="DS79" s="59"/>
      <c r="DT79" s="59"/>
      <c r="DU79" s="59"/>
      <c r="DV79" s="59"/>
      <c r="DW79" s="59"/>
      <c r="DX79" s="76">
        <v>0</v>
      </c>
      <c r="DY79" s="59">
        <v>24000</v>
      </c>
      <c r="DZ79" s="59">
        <v>25460</v>
      </c>
      <c r="EA79" s="59">
        <v>50</v>
      </c>
      <c r="EB79" s="59">
        <v>19</v>
      </c>
      <c r="EC79" s="59">
        <v>20</v>
      </c>
      <c r="ED79" s="76">
        <v>3</v>
      </c>
      <c r="EE79" s="59">
        <v>2</v>
      </c>
      <c r="EF79" s="59">
        <v>0</v>
      </c>
      <c r="EG79" s="59">
        <v>4</v>
      </c>
      <c r="EH79" s="59">
        <v>1</v>
      </c>
      <c r="EI79" s="59">
        <v>0</v>
      </c>
      <c r="EJ79" s="59">
        <v>0</v>
      </c>
      <c r="EK79" s="76">
        <v>0</v>
      </c>
    </row>
    <row r="80" spans="1:141" s="46" customFormat="1" ht="15.5" x14ac:dyDescent="0.35">
      <c r="A80" s="46" t="s">
        <v>180</v>
      </c>
      <c r="B80" s="46" t="s">
        <v>195</v>
      </c>
      <c r="C80" s="47">
        <v>8</v>
      </c>
      <c r="D80" s="46">
        <v>0</v>
      </c>
      <c r="E80" s="46">
        <v>40</v>
      </c>
      <c r="F80" s="46">
        <v>20</v>
      </c>
      <c r="G80" s="46">
        <v>1</v>
      </c>
      <c r="H80" s="46">
        <v>2</v>
      </c>
      <c r="I80" s="48">
        <v>4</v>
      </c>
      <c r="J80" s="47">
        <v>14</v>
      </c>
      <c r="K80" s="46">
        <v>0</v>
      </c>
      <c r="L80" s="46">
        <v>30</v>
      </c>
      <c r="M80" s="48">
        <v>15</v>
      </c>
      <c r="N80" s="46">
        <v>0</v>
      </c>
      <c r="O80" s="46">
        <v>0</v>
      </c>
      <c r="P80" s="46">
        <v>0</v>
      </c>
      <c r="Q80" s="46">
        <v>1</v>
      </c>
      <c r="R80" s="46">
        <v>0</v>
      </c>
      <c r="S80" s="46">
        <v>0</v>
      </c>
      <c r="T80" s="46">
        <v>0</v>
      </c>
      <c r="U80" s="46">
        <v>0</v>
      </c>
      <c r="V80" s="46">
        <v>0</v>
      </c>
      <c r="W80" s="46">
        <v>0</v>
      </c>
      <c r="X80" s="46">
        <v>1</v>
      </c>
      <c r="Y80" s="46">
        <v>0</v>
      </c>
      <c r="Z80" s="46">
        <v>0</v>
      </c>
      <c r="AA80" s="46">
        <v>0</v>
      </c>
      <c r="AB80" s="46">
        <v>-1</v>
      </c>
      <c r="AC80" s="47">
        <v>11</v>
      </c>
      <c r="AD80" s="46">
        <v>4</v>
      </c>
      <c r="AE80" s="46">
        <v>3</v>
      </c>
      <c r="AF80" s="46">
        <v>2</v>
      </c>
      <c r="AG80" s="46">
        <v>2</v>
      </c>
      <c r="AH80" s="46">
        <v>0</v>
      </c>
      <c r="AI80" s="48">
        <v>0</v>
      </c>
      <c r="AJ80" s="47">
        <v>0</v>
      </c>
      <c r="AP80" s="48"/>
      <c r="AQ80" s="47">
        <v>38</v>
      </c>
      <c r="AR80" s="46">
        <v>12</v>
      </c>
      <c r="AS80" s="46">
        <v>13</v>
      </c>
      <c r="AT80" s="46">
        <v>7</v>
      </c>
      <c r="AU80" s="46">
        <v>6</v>
      </c>
      <c r="AV80" s="46">
        <v>5</v>
      </c>
      <c r="AW80" s="48"/>
      <c r="AX80" s="47">
        <v>20</v>
      </c>
      <c r="AY80" s="46">
        <v>6</v>
      </c>
      <c r="AZ80" s="46">
        <v>7</v>
      </c>
      <c r="BA80" s="46">
        <v>2</v>
      </c>
      <c r="BB80" s="46">
        <v>0</v>
      </c>
      <c r="BC80" s="46">
        <v>3</v>
      </c>
      <c r="BD80" s="46">
        <v>2</v>
      </c>
      <c r="BF80" s="48"/>
      <c r="BG80" s="47">
        <v>1</v>
      </c>
      <c r="BH80" s="46">
        <v>1</v>
      </c>
      <c r="BI80" s="46">
        <v>0</v>
      </c>
      <c r="BK80" s="48"/>
      <c r="BL80" s="47">
        <v>0</v>
      </c>
      <c r="BP80" s="48"/>
      <c r="BQ80" s="47">
        <v>0</v>
      </c>
      <c r="BU80" s="48"/>
      <c r="BV80" s="47">
        <v>0</v>
      </c>
      <c r="BY80" s="48"/>
      <c r="BZ80" s="46">
        <v>0</v>
      </c>
      <c r="CA80" s="46">
        <v>12</v>
      </c>
      <c r="CB80" s="46">
        <v>10</v>
      </c>
      <c r="CC80" s="46">
        <v>7</v>
      </c>
      <c r="CD80" s="46">
        <v>0</v>
      </c>
      <c r="CE80" s="46">
        <v>2</v>
      </c>
      <c r="CF80" s="46">
        <v>0</v>
      </c>
      <c r="CG80" s="46">
        <v>1</v>
      </c>
      <c r="CH80" s="46">
        <v>0</v>
      </c>
      <c r="CI80" s="46">
        <v>0</v>
      </c>
      <c r="CJ80" s="46">
        <v>0</v>
      </c>
      <c r="CK80" s="46">
        <v>15</v>
      </c>
      <c r="CL80" s="46">
        <v>0</v>
      </c>
      <c r="CM80" s="46">
        <v>0</v>
      </c>
      <c r="CN80" s="46">
        <v>0</v>
      </c>
      <c r="CO80" s="46">
        <v>0</v>
      </c>
      <c r="CP80" s="46">
        <v>0</v>
      </c>
      <c r="CQ80" s="46">
        <v>0</v>
      </c>
      <c r="CR80" s="46">
        <v>0</v>
      </c>
      <c r="CS80" s="46">
        <v>0</v>
      </c>
      <c r="CT80" s="46">
        <v>0</v>
      </c>
      <c r="CU80" s="46">
        <v>0</v>
      </c>
      <c r="CW80" s="46">
        <v>0</v>
      </c>
      <c r="CX80" s="46">
        <v>0</v>
      </c>
      <c r="CY80" s="46">
        <v>0</v>
      </c>
      <c r="CZ80" s="46">
        <v>0</v>
      </c>
      <c r="DA80" s="46">
        <v>0</v>
      </c>
      <c r="DB80" s="46">
        <v>0</v>
      </c>
      <c r="DC80" s="46">
        <v>0</v>
      </c>
      <c r="DD80" s="46">
        <v>0</v>
      </c>
      <c r="DE80" s="46">
        <v>13</v>
      </c>
      <c r="DF80" s="46">
        <v>0</v>
      </c>
      <c r="DG80" s="46">
        <v>0</v>
      </c>
      <c r="DH80" s="46">
        <v>0</v>
      </c>
      <c r="DI80" s="46">
        <v>0</v>
      </c>
      <c r="DJ80" s="48">
        <v>13</v>
      </c>
      <c r="DK80" s="46">
        <v>0</v>
      </c>
      <c r="DL80" s="46">
        <v>0</v>
      </c>
      <c r="DM80" s="46">
        <v>0</v>
      </c>
      <c r="DN80" s="46">
        <v>2</v>
      </c>
      <c r="DO80" s="46">
        <v>0</v>
      </c>
      <c r="DP80" s="46">
        <v>0</v>
      </c>
      <c r="DQ80" s="46">
        <v>0</v>
      </c>
      <c r="DR80" s="46">
        <v>0</v>
      </c>
      <c r="DS80" s="46">
        <v>0</v>
      </c>
      <c r="DT80" s="46">
        <v>0</v>
      </c>
      <c r="DU80" s="46">
        <v>0</v>
      </c>
      <c r="DV80" s="46">
        <v>0</v>
      </c>
      <c r="DW80" s="46">
        <v>0</v>
      </c>
      <c r="DX80" s="48">
        <v>2</v>
      </c>
      <c r="DY80" s="46">
        <v>11000</v>
      </c>
      <c r="DZ80" s="46">
        <v>11140</v>
      </c>
      <c r="EA80" s="59">
        <v>30</v>
      </c>
      <c r="EB80" s="46">
        <v>8</v>
      </c>
      <c r="EC80" s="46">
        <v>15</v>
      </c>
      <c r="ED80" s="48">
        <v>0</v>
      </c>
      <c r="EG80" s="46">
        <v>5</v>
      </c>
      <c r="EK80" s="48"/>
    </row>
    <row r="81" spans="1:141" s="46" customFormat="1" ht="15.5" x14ac:dyDescent="0.35">
      <c r="A81" s="46" t="s">
        <v>180</v>
      </c>
      <c r="B81" s="46" t="s">
        <v>196</v>
      </c>
      <c r="C81" s="47">
        <v>12</v>
      </c>
      <c r="E81" s="46">
        <v>38</v>
      </c>
      <c r="F81" s="46">
        <v>9</v>
      </c>
      <c r="G81" s="46">
        <v>5</v>
      </c>
      <c r="H81" s="46">
        <v>2</v>
      </c>
      <c r="I81" s="48">
        <v>4</v>
      </c>
      <c r="J81" s="47">
        <v>10</v>
      </c>
      <c r="L81" s="46">
        <v>24</v>
      </c>
      <c r="M81" s="48">
        <v>7</v>
      </c>
      <c r="N81" s="46">
        <v>-1</v>
      </c>
      <c r="O81" s="46">
        <v>0</v>
      </c>
      <c r="P81" s="46">
        <v>-1</v>
      </c>
      <c r="Q81" s="46">
        <v>-1</v>
      </c>
      <c r="R81" s="46">
        <v>0</v>
      </c>
      <c r="S81" s="46">
        <v>0</v>
      </c>
      <c r="T81" s="46">
        <v>0</v>
      </c>
      <c r="U81" s="46">
        <v>0</v>
      </c>
      <c r="V81" s="46">
        <v>0</v>
      </c>
      <c r="W81" s="46">
        <v>0</v>
      </c>
      <c r="X81" s="46">
        <v>0</v>
      </c>
      <c r="Y81" s="46">
        <v>0</v>
      </c>
      <c r="Z81" s="46">
        <v>0</v>
      </c>
      <c r="AA81" s="46">
        <v>-1</v>
      </c>
      <c r="AB81" s="46">
        <v>-1</v>
      </c>
      <c r="AC81" s="47">
        <v>12</v>
      </c>
      <c r="AD81" s="46">
        <v>4</v>
      </c>
      <c r="AE81" s="46">
        <v>5</v>
      </c>
      <c r="AF81" s="46">
        <v>3</v>
      </c>
      <c r="AI81" s="48">
        <v>1</v>
      </c>
      <c r="AJ81" s="47">
        <v>0</v>
      </c>
      <c r="AP81" s="48"/>
      <c r="AQ81" s="47">
        <v>34</v>
      </c>
      <c r="AR81" s="46">
        <v>15</v>
      </c>
      <c r="AS81" s="46">
        <v>15</v>
      </c>
      <c r="AT81" s="46">
        <v>2</v>
      </c>
      <c r="AU81" s="46">
        <v>2</v>
      </c>
      <c r="AV81" s="46">
        <v>10</v>
      </c>
      <c r="AW81" s="48">
        <v>8</v>
      </c>
      <c r="AX81" s="47">
        <v>41</v>
      </c>
      <c r="AY81" s="46">
        <v>11</v>
      </c>
      <c r="AZ81" s="46">
        <v>2</v>
      </c>
      <c r="BA81" s="46">
        <v>7</v>
      </c>
      <c r="BB81" s="46">
        <v>14</v>
      </c>
      <c r="BC81" s="46">
        <v>3</v>
      </c>
      <c r="BD81" s="46">
        <v>4</v>
      </c>
      <c r="BF81" s="48"/>
      <c r="BG81" s="47">
        <v>1</v>
      </c>
      <c r="BH81" s="46">
        <v>1</v>
      </c>
      <c r="BK81" s="48"/>
      <c r="BL81" s="47">
        <v>0</v>
      </c>
      <c r="BP81" s="48"/>
      <c r="BQ81" s="47">
        <v>0</v>
      </c>
      <c r="BU81" s="48"/>
      <c r="BV81" s="47">
        <v>0</v>
      </c>
      <c r="BY81" s="48"/>
      <c r="CA81" s="46">
        <v>4</v>
      </c>
      <c r="CB81" s="46">
        <v>16</v>
      </c>
      <c r="CC81" s="46">
        <v>2</v>
      </c>
      <c r="CK81" s="46">
        <v>6</v>
      </c>
      <c r="DJ81" s="48">
        <v>0</v>
      </c>
      <c r="DX81" s="48">
        <v>0</v>
      </c>
      <c r="DY81" s="46">
        <v>10960</v>
      </c>
      <c r="DZ81" s="46">
        <v>10960</v>
      </c>
      <c r="EA81" s="59">
        <v>28</v>
      </c>
      <c r="EB81" s="46">
        <v>10</v>
      </c>
      <c r="EC81" s="46">
        <v>11</v>
      </c>
      <c r="ED81" s="48">
        <v>1.6</v>
      </c>
      <c r="EE81" s="46">
        <v>3</v>
      </c>
      <c r="EF81" s="46">
        <v>1</v>
      </c>
      <c r="EG81" s="46">
        <v>2</v>
      </c>
    </row>
    <row r="82" spans="1:141" s="46" customFormat="1" ht="15.5" x14ac:dyDescent="0.35">
      <c r="A82" s="46" t="s">
        <v>180</v>
      </c>
      <c r="B82" s="46" t="s">
        <v>197</v>
      </c>
      <c r="C82" s="47">
        <v>4</v>
      </c>
      <c r="D82" s="46">
        <v>0</v>
      </c>
      <c r="E82" s="46">
        <v>30</v>
      </c>
      <c r="F82" s="46">
        <v>10</v>
      </c>
      <c r="G82" s="46">
        <v>2</v>
      </c>
      <c r="H82" s="46">
        <v>5</v>
      </c>
      <c r="I82" s="48">
        <v>6</v>
      </c>
      <c r="J82" s="47">
        <v>10</v>
      </c>
      <c r="K82" s="46">
        <v>0</v>
      </c>
      <c r="L82" s="46">
        <v>25</v>
      </c>
      <c r="M82" s="48">
        <v>20</v>
      </c>
      <c r="N82" s="46">
        <v>0</v>
      </c>
      <c r="O82" s="46">
        <v>0</v>
      </c>
      <c r="P82" s="46">
        <v>0</v>
      </c>
      <c r="Q82" s="46">
        <v>0</v>
      </c>
      <c r="R82" s="46">
        <v>0</v>
      </c>
      <c r="S82" s="46">
        <v>0</v>
      </c>
      <c r="U82" s="46">
        <v>0</v>
      </c>
      <c r="V82" s="46">
        <v>0</v>
      </c>
      <c r="W82" s="46">
        <v>0</v>
      </c>
      <c r="X82" s="46">
        <v>0</v>
      </c>
      <c r="Y82" s="46">
        <v>0</v>
      </c>
      <c r="Z82" s="46">
        <v>0</v>
      </c>
      <c r="AA82" s="46">
        <v>0</v>
      </c>
      <c r="AB82" s="46">
        <v>0</v>
      </c>
      <c r="AC82" s="47">
        <v>10</v>
      </c>
      <c r="AD82" s="46">
        <v>3</v>
      </c>
      <c r="AE82" s="46">
        <v>5</v>
      </c>
      <c r="AF82" s="46">
        <v>2</v>
      </c>
      <c r="AG82" s="46">
        <v>0</v>
      </c>
      <c r="AH82" s="46">
        <v>0</v>
      </c>
      <c r="AI82" s="48">
        <v>0</v>
      </c>
      <c r="AJ82" s="47">
        <v>0</v>
      </c>
      <c r="AK82" s="46">
        <v>0</v>
      </c>
      <c r="AL82" s="46">
        <v>0</v>
      </c>
      <c r="AM82" s="46">
        <v>0</v>
      </c>
      <c r="AN82" s="46">
        <v>0</v>
      </c>
      <c r="AO82" s="46">
        <v>0</v>
      </c>
      <c r="AP82" s="48">
        <v>0</v>
      </c>
      <c r="AQ82" s="47">
        <v>28</v>
      </c>
      <c r="AR82" s="46">
        <v>11</v>
      </c>
      <c r="AS82" s="46">
        <v>11</v>
      </c>
      <c r="AT82" s="46">
        <v>3</v>
      </c>
      <c r="AU82" s="46">
        <v>3</v>
      </c>
      <c r="AV82" s="46">
        <v>4</v>
      </c>
      <c r="AW82" s="48">
        <v>3</v>
      </c>
      <c r="AX82" s="47">
        <v>40</v>
      </c>
      <c r="AY82" s="46">
        <v>9</v>
      </c>
      <c r="AZ82" s="46">
        <v>7</v>
      </c>
      <c r="BA82" s="46">
        <v>6</v>
      </c>
      <c r="BB82" s="46">
        <v>6</v>
      </c>
      <c r="BC82" s="46">
        <v>7</v>
      </c>
      <c r="BD82" s="46">
        <v>5</v>
      </c>
      <c r="BE82" s="46">
        <v>0</v>
      </c>
      <c r="BF82" s="48">
        <v>0</v>
      </c>
      <c r="BG82" s="47">
        <v>0</v>
      </c>
      <c r="BH82" s="46">
        <v>0</v>
      </c>
      <c r="BI82" s="46">
        <v>0</v>
      </c>
      <c r="BJ82" s="46">
        <v>0</v>
      </c>
      <c r="BK82" s="48">
        <v>0</v>
      </c>
      <c r="BL82" s="47">
        <v>0</v>
      </c>
      <c r="BM82" s="46">
        <v>0</v>
      </c>
      <c r="BN82" s="46">
        <v>0</v>
      </c>
      <c r="BO82" s="46">
        <v>0</v>
      </c>
      <c r="BP82" s="48">
        <v>0</v>
      </c>
      <c r="BQ82" s="47">
        <v>0</v>
      </c>
      <c r="BT82" s="46">
        <v>1</v>
      </c>
      <c r="BU82" s="48">
        <v>1</v>
      </c>
      <c r="BV82" s="47">
        <v>0</v>
      </c>
      <c r="BW82" s="46">
        <v>0</v>
      </c>
      <c r="BX82" s="46">
        <v>0</v>
      </c>
      <c r="BY82" s="48">
        <v>0</v>
      </c>
      <c r="BZ82" s="46">
        <v>0</v>
      </c>
      <c r="CA82" s="46">
        <v>21</v>
      </c>
      <c r="CB82" s="46">
        <v>24</v>
      </c>
      <c r="CC82" s="46">
        <v>0</v>
      </c>
      <c r="CD82" s="46">
        <v>0</v>
      </c>
      <c r="CE82" s="46">
        <v>0</v>
      </c>
      <c r="CF82" s="46">
        <v>0</v>
      </c>
      <c r="CG82" s="46">
        <v>1</v>
      </c>
      <c r="CH82" s="46">
        <v>0</v>
      </c>
      <c r="CI82" s="46">
        <v>0</v>
      </c>
      <c r="CJ82" s="46">
        <v>0</v>
      </c>
      <c r="CK82" s="46">
        <v>19</v>
      </c>
      <c r="CL82" s="46">
        <v>0</v>
      </c>
      <c r="CM82" s="46">
        <v>0</v>
      </c>
      <c r="CN82" s="46">
        <v>0</v>
      </c>
      <c r="CO82" s="46">
        <v>0</v>
      </c>
      <c r="CP82" s="46">
        <v>0</v>
      </c>
      <c r="CQ82" s="46">
        <v>0</v>
      </c>
      <c r="CR82" s="46">
        <v>0</v>
      </c>
      <c r="CS82" s="46">
        <v>0</v>
      </c>
      <c r="CT82" s="46">
        <v>0</v>
      </c>
      <c r="CU82" s="46">
        <v>0</v>
      </c>
      <c r="CV82" s="46">
        <v>0</v>
      </c>
      <c r="CW82" s="46">
        <v>0</v>
      </c>
      <c r="CX82" s="46">
        <v>0</v>
      </c>
      <c r="CY82" s="46">
        <v>0</v>
      </c>
      <c r="CZ82" s="46">
        <v>0</v>
      </c>
      <c r="DA82" s="46">
        <v>0</v>
      </c>
      <c r="DB82" s="46">
        <v>0</v>
      </c>
      <c r="DC82" s="46">
        <v>0</v>
      </c>
      <c r="DD82" s="46">
        <v>0</v>
      </c>
      <c r="DE82" s="46">
        <v>0</v>
      </c>
      <c r="DF82" s="46">
        <v>0</v>
      </c>
      <c r="DG82" s="46">
        <v>0</v>
      </c>
      <c r="DH82" s="46">
        <v>0</v>
      </c>
      <c r="DI82" s="46">
        <v>0</v>
      </c>
      <c r="DJ82" s="48">
        <v>0</v>
      </c>
      <c r="DK82" s="46">
        <v>0</v>
      </c>
      <c r="DL82" s="46">
        <v>0</v>
      </c>
      <c r="DM82" s="46">
        <v>0</v>
      </c>
      <c r="DN82" s="46">
        <v>0</v>
      </c>
      <c r="DO82" s="46">
        <v>0</v>
      </c>
      <c r="DP82" s="46">
        <v>0</v>
      </c>
      <c r="DQ82" s="46">
        <v>0</v>
      </c>
      <c r="DR82" s="46">
        <v>0</v>
      </c>
      <c r="DS82" s="46">
        <v>0</v>
      </c>
      <c r="DT82" s="46">
        <v>0</v>
      </c>
      <c r="DU82" s="46">
        <v>0</v>
      </c>
      <c r="DV82" s="46">
        <v>0</v>
      </c>
      <c r="DW82" s="46">
        <v>0</v>
      </c>
      <c r="DX82" s="48">
        <v>0</v>
      </c>
      <c r="DY82" s="46">
        <v>11480</v>
      </c>
      <c r="DZ82" s="46">
        <v>11490</v>
      </c>
      <c r="EA82" s="59">
        <v>34</v>
      </c>
      <c r="EB82" s="46">
        <v>10</v>
      </c>
      <c r="EC82" s="46">
        <v>20</v>
      </c>
      <c r="ED82" s="48">
        <v>0</v>
      </c>
      <c r="EE82" s="46">
        <v>1</v>
      </c>
      <c r="EF82" s="46">
        <v>1</v>
      </c>
      <c r="EG82" s="46">
        <v>1</v>
      </c>
      <c r="EH82" s="46">
        <v>1</v>
      </c>
      <c r="EI82" s="46">
        <v>0</v>
      </c>
      <c r="EJ82" s="46">
        <v>0</v>
      </c>
      <c r="EK82" s="48">
        <v>0</v>
      </c>
    </row>
    <row r="83" spans="1:141" s="46" customFormat="1" ht="15.5" x14ac:dyDescent="0.35">
      <c r="A83" s="46" t="s">
        <v>180</v>
      </c>
      <c r="B83" s="46" t="s">
        <v>198</v>
      </c>
      <c r="C83" s="47">
        <v>30</v>
      </c>
      <c r="D83" s="46">
        <v>1</v>
      </c>
      <c r="E83" s="46">
        <v>25</v>
      </c>
      <c r="F83" s="46">
        <v>30</v>
      </c>
      <c r="G83" s="46">
        <v>21</v>
      </c>
      <c r="H83" s="46">
        <v>7</v>
      </c>
      <c r="I83" s="48">
        <v>12</v>
      </c>
      <c r="J83" s="47">
        <v>13</v>
      </c>
      <c r="K83" s="46">
        <v>0</v>
      </c>
      <c r="L83" s="46">
        <v>12</v>
      </c>
      <c r="M83" s="48">
        <v>40</v>
      </c>
      <c r="N83" s="46">
        <v>0</v>
      </c>
      <c r="P83" s="46">
        <v>1</v>
      </c>
      <c r="Q83" s="46">
        <v>0</v>
      </c>
      <c r="R83" s="46">
        <v>0</v>
      </c>
      <c r="S83" s="46">
        <v>-1</v>
      </c>
      <c r="T83" s="46">
        <v>1</v>
      </c>
      <c r="U83" s="46">
        <v>1</v>
      </c>
      <c r="V83" s="46">
        <v>1</v>
      </c>
      <c r="W83" s="46">
        <v>1</v>
      </c>
      <c r="X83" s="46">
        <v>1</v>
      </c>
      <c r="Y83" s="46">
        <v>0</v>
      </c>
      <c r="AA83" s="46">
        <v>0</v>
      </c>
      <c r="AB83" s="46">
        <v>-1</v>
      </c>
      <c r="AC83" s="47">
        <v>13</v>
      </c>
      <c r="AD83" s="46">
        <v>5</v>
      </c>
      <c r="AE83" s="46">
        <v>4</v>
      </c>
      <c r="AF83" s="46">
        <v>2</v>
      </c>
      <c r="AG83" s="46">
        <v>2</v>
      </c>
      <c r="AI83" s="48"/>
      <c r="AJ83" s="47"/>
      <c r="AP83" s="48"/>
      <c r="AQ83" s="47">
        <v>11</v>
      </c>
      <c r="AR83" s="46">
        <v>5</v>
      </c>
      <c r="AS83" s="46">
        <v>3</v>
      </c>
      <c r="AT83" s="46">
        <v>1</v>
      </c>
      <c r="AU83" s="46">
        <v>2</v>
      </c>
      <c r="AV83" s="46">
        <v>2</v>
      </c>
      <c r="AW83" s="48">
        <v>3</v>
      </c>
      <c r="AX83" s="47">
        <v>60</v>
      </c>
      <c r="AY83" s="46">
        <v>2</v>
      </c>
      <c r="AZ83" s="46">
        <v>1</v>
      </c>
      <c r="BA83" s="46">
        <v>6</v>
      </c>
      <c r="BB83" s="46">
        <v>34</v>
      </c>
      <c r="BC83" s="46">
        <v>8</v>
      </c>
      <c r="BD83" s="46">
        <v>9</v>
      </c>
      <c r="BF83" s="48"/>
      <c r="BG83" s="47">
        <v>1</v>
      </c>
      <c r="BI83" s="46">
        <v>1</v>
      </c>
      <c r="BK83" s="48"/>
      <c r="BL83" s="47"/>
      <c r="BP83" s="48"/>
      <c r="BQ83" s="47"/>
      <c r="BU83" s="48"/>
      <c r="BV83" s="47"/>
      <c r="BY83" s="48"/>
      <c r="CA83" s="46">
        <v>3</v>
      </c>
      <c r="CB83" s="46">
        <v>7</v>
      </c>
      <c r="CG83" s="46">
        <v>1</v>
      </c>
      <c r="CK83" s="46">
        <v>2</v>
      </c>
      <c r="DJ83" s="48">
        <v>0</v>
      </c>
      <c r="DX83" s="48">
        <v>0</v>
      </c>
      <c r="DY83" s="46">
        <v>9060</v>
      </c>
      <c r="DZ83" s="46">
        <v>9060</v>
      </c>
      <c r="EA83" s="59">
        <v>19</v>
      </c>
      <c r="EB83" s="46">
        <v>9</v>
      </c>
      <c r="EC83" s="46">
        <v>13</v>
      </c>
      <c r="ED83" s="48">
        <v>0</v>
      </c>
      <c r="EG83" s="46">
        <v>5</v>
      </c>
      <c r="EH83" s="46">
        <v>2</v>
      </c>
      <c r="EK83" s="48"/>
    </row>
    <row r="84" spans="1:141" s="46" customFormat="1" ht="15.5" x14ac:dyDescent="0.35">
      <c r="A84" s="46" t="s">
        <v>180</v>
      </c>
      <c r="B84" s="46" t="s">
        <v>199</v>
      </c>
      <c r="C84" s="47">
        <v>12</v>
      </c>
      <c r="D84" s="46">
        <v>0</v>
      </c>
      <c r="E84" s="46">
        <v>25</v>
      </c>
      <c r="F84" s="46">
        <v>6</v>
      </c>
      <c r="G84" s="46">
        <v>3</v>
      </c>
      <c r="H84" s="46">
        <v>2</v>
      </c>
      <c r="I84" s="48">
        <v>4</v>
      </c>
      <c r="J84" s="47">
        <v>6</v>
      </c>
      <c r="K84" s="46">
        <v>0</v>
      </c>
      <c r="L84" s="46">
        <v>15</v>
      </c>
      <c r="M84" s="48">
        <v>10</v>
      </c>
      <c r="N84" s="46">
        <v>0</v>
      </c>
      <c r="O84" s="46">
        <v>0</v>
      </c>
      <c r="P84" s="46">
        <v>0</v>
      </c>
      <c r="Q84" s="46">
        <v>0</v>
      </c>
      <c r="R84" s="46">
        <v>0</v>
      </c>
      <c r="S84" s="46">
        <v>0</v>
      </c>
      <c r="T84" s="46">
        <v>0</v>
      </c>
      <c r="U84" s="46">
        <v>0</v>
      </c>
      <c r="V84" s="46">
        <v>0</v>
      </c>
      <c r="W84" s="46">
        <v>0</v>
      </c>
      <c r="Y84" s="46">
        <v>0</v>
      </c>
      <c r="Z84" s="46">
        <v>0</v>
      </c>
      <c r="AA84" s="46">
        <v>0</v>
      </c>
      <c r="AB84" s="46">
        <v>0</v>
      </c>
      <c r="AC84" s="47">
        <v>11</v>
      </c>
      <c r="AD84" s="46">
        <v>3</v>
      </c>
      <c r="AE84" s="46">
        <v>5</v>
      </c>
      <c r="AF84" s="46">
        <v>1</v>
      </c>
      <c r="AG84" s="46">
        <v>2</v>
      </c>
      <c r="AI84" s="48"/>
      <c r="AJ84" s="47"/>
      <c r="AP84" s="48"/>
      <c r="AQ84" s="47">
        <v>25</v>
      </c>
      <c r="AR84" s="46">
        <v>12</v>
      </c>
      <c r="AS84" s="46">
        <v>7</v>
      </c>
      <c r="AT84" s="46">
        <v>3</v>
      </c>
      <c r="AU84" s="46">
        <v>3</v>
      </c>
      <c r="AV84" s="46">
        <v>5</v>
      </c>
      <c r="AW84" s="48"/>
      <c r="AX84" s="47">
        <v>41</v>
      </c>
      <c r="AY84" s="46">
        <v>9</v>
      </c>
      <c r="BA84" s="46">
        <v>5</v>
      </c>
      <c r="BB84" s="46">
        <v>4</v>
      </c>
      <c r="BC84" s="46">
        <v>14</v>
      </c>
      <c r="BD84" s="46">
        <v>9</v>
      </c>
      <c r="BF84" s="48"/>
      <c r="BG84" s="47"/>
      <c r="BK84" s="48"/>
      <c r="BL84" s="47"/>
      <c r="BP84" s="48"/>
      <c r="BQ84" s="47"/>
      <c r="BU84" s="48"/>
      <c r="BV84" s="47"/>
      <c r="BY84" s="48"/>
      <c r="CA84" s="46">
        <v>6</v>
      </c>
      <c r="CB84" s="46">
        <v>9</v>
      </c>
      <c r="CI84" s="46">
        <v>7</v>
      </c>
      <c r="CK84" s="46">
        <v>3</v>
      </c>
      <c r="DJ84" s="48">
        <v>0</v>
      </c>
      <c r="DX84" s="48">
        <v>0</v>
      </c>
      <c r="DZ84" s="46">
        <v>8360</v>
      </c>
      <c r="EA84" s="59">
        <v>28</v>
      </c>
      <c r="ED84" s="48"/>
      <c r="EG84" s="46">
        <v>1</v>
      </c>
      <c r="EH84" s="46">
        <v>2</v>
      </c>
      <c r="EK84" s="48"/>
    </row>
    <row r="85" spans="1:141" s="46" customFormat="1" ht="15.5" x14ac:dyDescent="0.35">
      <c r="A85" s="60" t="s">
        <v>180</v>
      </c>
      <c r="B85" s="60" t="s">
        <v>200</v>
      </c>
      <c r="C85" s="61">
        <v>30</v>
      </c>
      <c r="D85" s="60">
        <v>0</v>
      </c>
      <c r="E85" s="60">
        <v>50</v>
      </c>
      <c r="F85" s="60">
        <v>15</v>
      </c>
      <c r="G85" s="60">
        <v>5</v>
      </c>
      <c r="H85" s="60">
        <v>2</v>
      </c>
      <c r="I85" s="62">
        <v>4</v>
      </c>
      <c r="J85" s="61">
        <v>10</v>
      </c>
      <c r="K85" s="60">
        <v>0</v>
      </c>
      <c r="L85" s="60">
        <v>12</v>
      </c>
      <c r="M85" s="62">
        <v>15</v>
      </c>
      <c r="N85" s="60">
        <v>-1</v>
      </c>
      <c r="O85" s="60"/>
      <c r="P85" s="60">
        <v>0</v>
      </c>
      <c r="Q85" s="60">
        <v>1</v>
      </c>
      <c r="R85" s="60">
        <v>0</v>
      </c>
      <c r="S85" s="60">
        <v>0</v>
      </c>
      <c r="T85" s="60">
        <v>0</v>
      </c>
      <c r="U85" s="60">
        <v>0</v>
      </c>
      <c r="V85" s="60">
        <v>1</v>
      </c>
      <c r="W85" s="60">
        <v>0</v>
      </c>
      <c r="X85" s="60">
        <v>0</v>
      </c>
      <c r="Y85" s="60">
        <v>0</v>
      </c>
      <c r="Z85" s="60"/>
      <c r="AA85" s="60">
        <v>0</v>
      </c>
      <c r="AB85" s="60">
        <v>0</v>
      </c>
      <c r="AC85" s="61">
        <v>10</v>
      </c>
      <c r="AD85" s="60">
        <v>4</v>
      </c>
      <c r="AE85" s="60">
        <v>2</v>
      </c>
      <c r="AF85" s="60">
        <v>1</v>
      </c>
      <c r="AG85" s="60">
        <v>3</v>
      </c>
      <c r="AH85" s="60">
        <v>0</v>
      </c>
      <c r="AI85" s="62">
        <v>0</v>
      </c>
      <c r="AJ85" s="61">
        <v>0</v>
      </c>
      <c r="AK85" s="60">
        <v>0</v>
      </c>
      <c r="AL85" s="60">
        <v>0</v>
      </c>
      <c r="AM85" s="60">
        <v>0</v>
      </c>
      <c r="AN85" s="60">
        <v>0</v>
      </c>
      <c r="AO85" s="60">
        <v>0</v>
      </c>
      <c r="AP85" s="62">
        <v>0</v>
      </c>
      <c r="AQ85" s="61">
        <v>3</v>
      </c>
      <c r="AR85" s="60">
        <v>3</v>
      </c>
      <c r="AS85" s="60">
        <v>0</v>
      </c>
      <c r="AT85" s="60">
        <v>0</v>
      </c>
      <c r="AU85" s="60">
        <v>0</v>
      </c>
      <c r="AV85" s="60">
        <v>1</v>
      </c>
      <c r="AW85" s="62">
        <v>2</v>
      </c>
      <c r="AX85" s="61">
        <v>30</v>
      </c>
      <c r="AY85" s="60">
        <v>3</v>
      </c>
      <c r="AZ85" s="60">
        <v>5</v>
      </c>
      <c r="BA85" s="60">
        <v>2</v>
      </c>
      <c r="BB85" s="60">
        <v>5</v>
      </c>
      <c r="BC85" s="60">
        <v>6</v>
      </c>
      <c r="BD85" s="60">
        <v>9</v>
      </c>
      <c r="BE85" s="60">
        <v>0</v>
      </c>
      <c r="BF85" s="62">
        <v>0</v>
      </c>
      <c r="BG85" s="61">
        <v>1</v>
      </c>
      <c r="BH85" s="60">
        <v>0</v>
      </c>
      <c r="BI85" s="60">
        <v>1</v>
      </c>
      <c r="BJ85" s="60">
        <v>0</v>
      </c>
      <c r="BK85" s="62">
        <v>0</v>
      </c>
      <c r="BL85" s="61">
        <v>0</v>
      </c>
      <c r="BM85" s="60"/>
      <c r="BN85" s="60"/>
      <c r="BO85" s="60"/>
      <c r="BP85" s="62"/>
      <c r="BQ85" s="61">
        <v>0</v>
      </c>
      <c r="BR85" s="60"/>
      <c r="BS85" s="60"/>
      <c r="BT85" s="60"/>
      <c r="BU85" s="62"/>
      <c r="BV85" s="61">
        <v>0</v>
      </c>
      <c r="BW85" s="60"/>
      <c r="BX85" s="60"/>
      <c r="BY85" s="62"/>
      <c r="BZ85" s="60"/>
      <c r="CA85" s="60">
        <v>3</v>
      </c>
      <c r="CB85" s="60">
        <v>18</v>
      </c>
      <c r="CC85" s="60">
        <v>1</v>
      </c>
      <c r="CD85" s="60"/>
      <c r="CE85" s="60"/>
      <c r="CF85" s="60"/>
      <c r="CG85" s="60"/>
      <c r="CH85" s="60"/>
      <c r="CI85" s="60"/>
      <c r="CJ85" s="60"/>
      <c r="CK85" s="60">
        <v>5</v>
      </c>
      <c r="CL85" s="60"/>
      <c r="CM85" s="60"/>
      <c r="CN85" s="60"/>
      <c r="CO85" s="60"/>
      <c r="CP85" s="60"/>
      <c r="CQ85" s="60"/>
      <c r="CR85" s="60"/>
      <c r="CS85" s="60"/>
      <c r="CT85" s="60"/>
      <c r="CU85" s="60"/>
      <c r="CV85" s="60"/>
      <c r="CW85" s="60"/>
      <c r="CX85" s="60"/>
      <c r="CY85" s="60"/>
      <c r="CZ85" s="60"/>
      <c r="DA85" s="60"/>
      <c r="DB85" s="60"/>
      <c r="DC85" s="60"/>
      <c r="DD85" s="60"/>
      <c r="DE85" s="60"/>
      <c r="DF85" s="60"/>
      <c r="DG85" s="60">
        <v>3</v>
      </c>
      <c r="DH85" s="60">
        <v>2</v>
      </c>
      <c r="DI85" s="60"/>
      <c r="DJ85" s="62">
        <v>5</v>
      </c>
      <c r="DK85" s="60"/>
      <c r="DL85" s="60"/>
      <c r="DM85" s="60"/>
      <c r="DN85" s="60">
        <v>4</v>
      </c>
      <c r="DO85" s="60"/>
      <c r="DP85" s="60"/>
      <c r="DQ85" s="60"/>
      <c r="DR85" s="60"/>
      <c r="DS85" s="60"/>
      <c r="DT85" s="60"/>
      <c r="DU85" s="60"/>
      <c r="DV85" s="60"/>
      <c r="DW85" s="60"/>
      <c r="DX85" s="62">
        <v>4</v>
      </c>
      <c r="DY85" s="60">
        <v>10721</v>
      </c>
      <c r="DZ85" s="60">
        <v>10943</v>
      </c>
      <c r="EA85" s="63">
        <v>0</v>
      </c>
      <c r="EB85" s="60">
        <v>7</v>
      </c>
      <c r="EC85" s="60">
        <v>25</v>
      </c>
      <c r="ED85" s="62">
        <v>4.9000000000000004</v>
      </c>
      <c r="EE85" s="60"/>
      <c r="EF85" s="60"/>
      <c r="EG85" s="60"/>
      <c r="EH85" s="60"/>
      <c r="EI85" s="60"/>
      <c r="EJ85" s="60"/>
      <c r="EK85" s="62"/>
    </row>
    <row r="86" spans="1:141" s="46" customFormat="1" ht="15.5" x14ac:dyDescent="0.35">
      <c r="A86" s="46" t="s">
        <v>201</v>
      </c>
      <c r="B86" s="46" t="s">
        <v>202</v>
      </c>
      <c r="C86" s="47">
        <v>60</v>
      </c>
      <c r="D86" s="46">
        <v>1</v>
      </c>
      <c r="E86" s="46">
        <v>170</v>
      </c>
      <c r="F86" s="46">
        <v>55</v>
      </c>
      <c r="G86" s="46">
        <v>1</v>
      </c>
      <c r="H86" s="46">
        <v>6</v>
      </c>
      <c r="I86" s="48">
        <v>6</v>
      </c>
      <c r="J86" s="47">
        <v>20</v>
      </c>
      <c r="L86" s="46">
        <v>60</v>
      </c>
      <c r="M86" s="48">
        <v>60</v>
      </c>
      <c r="N86" s="46">
        <v>-1</v>
      </c>
      <c r="O86" s="46">
        <v>-1</v>
      </c>
      <c r="P86" s="46">
        <v>-1</v>
      </c>
      <c r="Q86" s="46">
        <v>0</v>
      </c>
      <c r="R86" s="46">
        <v>-1</v>
      </c>
      <c r="S86" s="46">
        <v>0</v>
      </c>
      <c r="T86" s="46">
        <v>0</v>
      </c>
      <c r="U86" s="46">
        <v>0</v>
      </c>
      <c r="V86" s="46">
        <v>0</v>
      </c>
      <c r="W86" s="46">
        <v>0</v>
      </c>
      <c r="X86" s="46">
        <v>0</v>
      </c>
      <c r="Y86" s="46">
        <v>0</v>
      </c>
      <c r="Z86" s="46">
        <v>0</v>
      </c>
      <c r="AA86" s="46">
        <v>0</v>
      </c>
      <c r="AB86" s="46">
        <v>0</v>
      </c>
      <c r="AC86" s="47">
        <v>29</v>
      </c>
      <c r="AD86" s="46">
        <v>8</v>
      </c>
      <c r="AE86" s="46">
        <v>11</v>
      </c>
      <c r="AF86" s="46">
        <v>8</v>
      </c>
      <c r="AG86" s="46">
        <v>2</v>
      </c>
      <c r="AH86" s="46">
        <v>3</v>
      </c>
      <c r="AI86" s="48"/>
      <c r="AJ86" s="47"/>
      <c r="AP86" s="48"/>
      <c r="AQ86" s="47">
        <v>61</v>
      </c>
      <c r="AR86" s="46">
        <v>25</v>
      </c>
      <c r="AS86" s="46">
        <v>19</v>
      </c>
      <c r="AT86" s="46">
        <v>7</v>
      </c>
      <c r="AU86" s="46">
        <v>10</v>
      </c>
      <c r="AV86" s="46">
        <v>45</v>
      </c>
      <c r="AW86" s="48"/>
      <c r="AX86" s="47">
        <v>64</v>
      </c>
      <c r="AY86" s="46">
        <v>21</v>
      </c>
      <c r="AZ86" s="46">
        <v>10</v>
      </c>
      <c r="BA86" s="46">
        <v>10</v>
      </c>
      <c r="BB86" s="46">
        <v>7</v>
      </c>
      <c r="BC86" s="46">
        <v>11</v>
      </c>
      <c r="BD86" s="46">
        <v>5</v>
      </c>
      <c r="BE86" s="46">
        <v>2</v>
      </c>
      <c r="BF86" s="48"/>
      <c r="BG86" s="47"/>
      <c r="BK86" s="48"/>
      <c r="BL86" s="47"/>
      <c r="BP86" s="48"/>
      <c r="BQ86" s="47"/>
      <c r="BU86" s="48"/>
      <c r="BV86" s="47"/>
      <c r="BY86" s="48"/>
      <c r="BZ86" s="46">
        <v>6</v>
      </c>
      <c r="CA86" s="46">
        <v>54</v>
      </c>
      <c r="CB86" s="46">
        <v>53</v>
      </c>
      <c r="CC86" s="46">
        <v>20</v>
      </c>
      <c r="CD86" s="46">
        <v>2</v>
      </c>
      <c r="CE86" s="46">
        <v>3</v>
      </c>
      <c r="CF86" s="46">
        <v>1</v>
      </c>
      <c r="CI86" s="46">
        <v>5</v>
      </c>
      <c r="CK86" s="46">
        <v>9</v>
      </c>
      <c r="CS86" s="46">
        <v>25</v>
      </c>
      <c r="CT86" s="46">
        <v>10</v>
      </c>
      <c r="DE86" s="46">
        <v>25</v>
      </c>
      <c r="DF86" s="46">
        <v>8</v>
      </c>
      <c r="DG86" s="46">
        <v>27</v>
      </c>
      <c r="DH86" s="46">
        <v>142</v>
      </c>
      <c r="DI86" s="46">
        <v>1</v>
      </c>
      <c r="DJ86" s="48">
        <v>203</v>
      </c>
      <c r="DK86" s="46">
        <v>43</v>
      </c>
      <c r="DM86" s="46">
        <v>15</v>
      </c>
      <c r="DN86" s="46">
        <v>59</v>
      </c>
      <c r="DO86" s="46">
        <v>4</v>
      </c>
      <c r="DQ86" s="46">
        <v>1</v>
      </c>
      <c r="DW86" s="46">
        <v>10</v>
      </c>
      <c r="DX86" s="48">
        <v>132</v>
      </c>
      <c r="DY86" s="46">
        <v>34505</v>
      </c>
      <c r="DZ86" s="46">
        <v>34510</v>
      </c>
      <c r="EA86" s="59">
        <v>94</v>
      </c>
      <c r="EB86" s="46">
        <v>33</v>
      </c>
      <c r="EC86" s="46">
        <v>25</v>
      </c>
      <c r="ED86" s="48">
        <v>0</v>
      </c>
      <c r="EE86" s="46">
        <v>1</v>
      </c>
      <c r="EF86" s="46">
        <v>1</v>
      </c>
      <c r="EG86" s="46">
        <v>7</v>
      </c>
      <c r="EH86" s="46">
        <v>2</v>
      </c>
      <c r="EI86" s="46">
        <v>0</v>
      </c>
      <c r="EJ86" s="46">
        <v>0</v>
      </c>
      <c r="EK86" s="48">
        <v>0</v>
      </c>
    </row>
    <row r="87" spans="1:141" s="46" customFormat="1" ht="15.5" x14ac:dyDescent="0.35">
      <c r="A87" s="46" t="s">
        <v>201</v>
      </c>
      <c r="B87" s="46" t="s">
        <v>203</v>
      </c>
      <c r="C87" s="47">
        <v>20</v>
      </c>
      <c r="D87" s="46">
        <v>0</v>
      </c>
      <c r="E87" s="46">
        <v>50</v>
      </c>
      <c r="F87" s="46">
        <v>20</v>
      </c>
      <c r="G87" s="46">
        <v>1</v>
      </c>
      <c r="H87" s="46">
        <v>2</v>
      </c>
      <c r="I87" s="48">
        <v>3</v>
      </c>
      <c r="J87" s="47">
        <v>10</v>
      </c>
      <c r="K87" s="46">
        <v>0</v>
      </c>
      <c r="L87" s="46">
        <v>30</v>
      </c>
      <c r="M87" s="48">
        <v>25</v>
      </c>
      <c r="N87" s="46">
        <v>0</v>
      </c>
      <c r="O87" s="46">
        <v>0</v>
      </c>
      <c r="P87" s="46">
        <v>0</v>
      </c>
      <c r="Q87" s="46">
        <v>0</v>
      </c>
      <c r="R87" s="46">
        <v>0</v>
      </c>
      <c r="S87" s="46">
        <v>0</v>
      </c>
      <c r="T87" s="46">
        <v>0</v>
      </c>
      <c r="U87" s="46">
        <v>0</v>
      </c>
      <c r="V87" s="46">
        <v>0</v>
      </c>
      <c r="W87" s="46">
        <v>1</v>
      </c>
      <c r="X87" s="46">
        <v>1</v>
      </c>
      <c r="Y87" s="46">
        <v>-1</v>
      </c>
      <c r="Z87" s="46">
        <v>0</v>
      </c>
      <c r="AA87" s="46">
        <v>-1</v>
      </c>
      <c r="AB87" s="46">
        <v>0</v>
      </c>
      <c r="AC87" s="47">
        <v>9</v>
      </c>
      <c r="AD87" s="46">
        <v>4</v>
      </c>
      <c r="AE87" s="46">
        <v>3</v>
      </c>
      <c r="AF87" s="46">
        <v>2</v>
      </c>
      <c r="AG87" s="46">
        <v>0</v>
      </c>
      <c r="AH87" s="46">
        <v>3</v>
      </c>
      <c r="AI87" s="48"/>
      <c r="AJ87" s="47">
        <v>0</v>
      </c>
      <c r="AK87" s="46">
        <v>0</v>
      </c>
      <c r="AL87" s="46">
        <v>0</v>
      </c>
      <c r="AM87" s="46">
        <v>0</v>
      </c>
      <c r="AN87" s="46">
        <v>0</v>
      </c>
      <c r="AO87" s="46">
        <v>0</v>
      </c>
      <c r="AP87" s="48">
        <v>0</v>
      </c>
      <c r="AQ87" s="47">
        <v>10</v>
      </c>
      <c r="AR87" s="46">
        <v>3</v>
      </c>
      <c r="AS87" s="46">
        <v>3</v>
      </c>
      <c r="AT87" s="46">
        <v>2</v>
      </c>
      <c r="AU87" s="46">
        <v>2</v>
      </c>
      <c r="AV87" s="46">
        <v>12</v>
      </c>
      <c r="AW87" s="48">
        <v>0</v>
      </c>
      <c r="AX87" s="47">
        <v>52</v>
      </c>
      <c r="AY87" s="46">
        <v>9</v>
      </c>
      <c r="AZ87" s="46">
        <v>4</v>
      </c>
      <c r="BA87" s="46">
        <v>8</v>
      </c>
      <c r="BB87" s="46">
        <v>23</v>
      </c>
      <c r="BC87" s="46">
        <v>6</v>
      </c>
      <c r="BD87" s="46">
        <v>2</v>
      </c>
      <c r="BF87" s="48"/>
      <c r="BG87" s="47">
        <v>1</v>
      </c>
      <c r="BI87" s="46">
        <v>1</v>
      </c>
      <c r="BK87" s="48"/>
      <c r="BL87" s="47">
        <v>5</v>
      </c>
      <c r="BM87" s="46">
        <v>3</v>
      </c>
      <c r="BN87" s="46">
        <v>2</v>
      </c>
      <c r="BP87" s="48"/>
      <c r="BQ87" s="47"/>
      <c r="BU87" s="48"/>
      <c r="BV87" s="47"/>
      <c r="BY87" s="48"/>
      <c r="CA87" s="46">
        <v>5</v>
      </c>
      <c r="CB87" s="46">
        <v>18</v>
      </c>
      <c r="CI87" s="46">
        <v>1</v>
      </c>
      <c r="CK87" s="46">
        <v>19</v>
      </c>
      <c r="CM87" s="46">
        <v>2</v>
      </c>
      <c r="DE87" s="46">
        <v>10</v>
      </c>
      <c r="DF87" s="46">
        <v>5</v>
      </c>
      <c r="DH87" s="46">
        <v>43</v>
      </c>
      <c r="DJ87" s="48">
        <v>58</v>
      </c>
      <c r="DK87" s="46">
        <v>29</v>
      </c>
      <c r="DN87" s="46">
        <v>38</v>
      </c>
      <c r="DO87" s="46">
        <v>13</v>
      </c>
      <c r="DQ87" s="46">
        <v>4</v>
      </c>
      <c r="DX87" s="48">
        <v>84</v>
      </c>
      <c r="DY87" s="46">
        <v>19560</v>
      </c>
      <c r="DZ87" s="46">
        <v>19560</v>
      </c>
      <c r="EA87" s="59">
        <v>38</v>
      </c>
      <c r="EB87" s="46">
        <v>5</v>
      </c>
      <c r="EC87" s="46">
        <v>10</v>
      </c>
      <c r="ED87" s="48">
        <v>1</v>
      </c>
      <c r="EG87" s="46">
        <v>5</v>
      </c>
      <c r="EH87" s="46">
        <v>1</v>
      </c>
      <c r="EK87" s="48"/>
    </row>
    <row r="88" spans="1:141" s="46" customFormat="1" ht="15.5" x14ac:dyDescent="0.35">
      <c r="A88" s="46" t="s">
        <v>201</v>
      </c>
      <c r="B88" s="46" t="s">
        <v>204</v>
      </c>
      <c r="C88" s="47">
        <v>22</v>
      </c>
      <c r="D88" s="46">
        <v>0</v>
      </c>
      <c r="E88" s="46">
        <v>38</v>
      </c>
      <c r="F88" s="46">
        <v>20</v>
      </c>
      <c r="G88" s="46">
        <v>5</v>
      </c>
      <c r="H88" s="46">
        <v>10</v>
      </c>
      <c r="I88" s="48">
        <v>5</v>
      </c>
      <c r="J88" s="47">
        <v>10</v>
      </c>
      <c r="K88" s="46">
        <v>0</v>
      </c>
      <c r="L88" s="46">
        <v>21</v>
      </c>
      <c r="M88" s="48">
        <v>30</v>
      </c>
      <c r="N88" s="46">
        <v>0</v>
      </c>
      <c r="O88" s="46">
        <v>0</v>
      </c>
      <c r="P88" s="46">
        <v>1</v>
      </c>
      <c r="Q88" s="46">
        <v>0</v>
      </c>
      <c r="R88" s="46">
        <v>1</v>
      </c>
      <c r="S88" s="46">
        <v>0</v>
      </c>
      <c r="T88" s="46">
        <v>0</v>
      </c>
      <c r="U88" s="46">
        <v>0</v>
      </c>
      <c r="V88" s="46">
        <v>1</v>
      </c>
      <c r="W88" s="46">
        <v>0</v>
      </c>
      <c r="X88" s="46">
        <v>0</v>
      </c>
      <c r="Y88" s="46">
        <v>-1</v>
      </c>
      <c r="Z88" s="46">
        <v>0</v>
      </c>
      <c r="AA88" s="46">
        <v>0</v>
      </c>
      <c r="AB88" s="46">
        <v>1</v>
      </c>
      <c r="AC88" s="47">
        <v>11</v>
      </c>
      <c r="AD88" s="46">
        <v>4</v>
      </c>
      <c r="AE88" s="46">
        <v>3</v>
      </c>
      <c r="AF88" s="46">
        <v>2</v>
      </c>
      <c r="AG88" s="46">
        <v>2</v>
      </c>
      <c r="AH88" s="46">
        <v>2</v>
      </c>
      <c r="AI88" s="48"/>
      <c r="AJ88" s="47"/>
      <c r="AP88" s="48"/>
      <c r="AQ88" s="47">
        <v>28</v>
      </c>
      <c r="AR88" s="46">
        <v>7</v>
      </c>
      <c r="AS88" s="46">
        <v>9</v>
      </c>
      <c r="AT88" s="46">
        <v>7</v>
      </c>
      <c r="AU88" s="46">
        <v>5</v>
      </c>
      <c r="AV88" s="46">
        <v>6</v>
      </c>
      <c r="AW88" s="48"/>
      <c r="AX88" s="47">
        <v>45</v>
      </c>
      <c r="AY88" s="46">
        <v>4</v>
      </c>
      <c r="AZ88" s="46">
        <v>6</v>
      </c>
      <c r="BA88" s="46">
        <v>9</v>
      </c>
      <c r="BB88" s="46">
        <v>10</v>
      </c>
      <c r="BC88" s="46">
        <v>12</v>
      </c>
      <c r="BD88" s="46">
        <v>4</v>
      </c>
      <c r="BF88" s="48"/>
      <c r="BG88" s="47"/>
      <c r="BK88" s="48"/>
      <c r="BL88" s="47">
        <v>1</v>
      </c>
      <c r="BM88" s="46">
        <v>1</v>
      </c>
      <c r="BP88" s="48"/>
      <c r="BQ88" s="47"/>
      <c r="BU88" s="48"/>
      <c r="BV88" s="47"/>
      <c r="BY88" s="48"/>
      <c r="CA88" s="46">
        <v>8</v>
      </c>
      <c r="CB88" s="46">
        <v>14</v>
      </c>
      <c r="CC88" s="46">
        <v>4</v>
      </c>
      <c r="CG88" s="46">
        <v>1</v>
      </c>
      <c r="CI88" s="46">
        <v>9</v>
      </c>
      <c r="CK88" s="46">
        <v>10</v>
      </c>
      <c r="CR88" s="46">
        <v>7</v>
      </c>
      <c r="DJ88" s="48">
        <v>0</v>
      </c>
      <c r="DX88" s="48">
        <v>0</v>
      </c>
      <c r="DY88" s="46">
        <v>16320</v>
      </c>
      <c r="DZ88" s="46">
        <v>16310</v>
      </c>
      <c r="EA88" s="59">
        <v>57</v>
      </c>
      <c r="EB88" s="46">
        <v>5</v>
      </c>
      <c r="EC88" s="46">
        <v>17</v>
      </c>
      <c r="ED88" s="48"/>
      <c r="EG88" s="46">
        <v>4</v>
      </c>
      <c r="EH88" s="46">
        <v>3</v>
      </c>
      <c r="EI88" s="46">
        <v>1</v>
      </c>
      <c r="EK88" s="48"/>
    </row>
    <row r="89" spans="1:141" s="46" customFormat="1" ht="15.5" x14ac:dyDescent="0.35">
      <c r="A89" s="46" t="s">
        <v>201</v>
      </c>
      <c r="B89" s="46" t="s">
        <v>205</v>
      </c>
      <c r="C89" s="47">
        <v>27</v>
      </c>
      <c r="D89" s="46">
        <v>0</v>
      </c>
      <c r="E89" s="46">
        <v>150</v>
      </c>
      <c r="F89" s="46">
        <v>50</v>
      </c>
      <c r="G89" s="46">
        <v>3</v>
      </c>
      <c r="H89" s="46">
        <v>8</v>
      </c>
      <c r="I89" s="48">
        <v>12</v>
      </c>
      <c r="J89" s="47">
        <v>15</v>
      </c>
      <c r="K89" s="46">
        <v>0</v>
      </c>
      <c r="L89" s="46">
        <v>25</v>
      </c>
      <c r="M89" s="48">
        <v>35</v>
      </c>
      <c r="N89" s="46">
        <v>-1</v>
      </c>
      <c r="O89" s="46">
        <v>0</v>
      </c>
      <c r="P89" s="46">
        <v>0</v>
      </c>
      <c r="Q89" s="46">
        <v>-1</v>
      </c>
      <c r="R89" s="46">
        <v>0</v>
      </c>
      <c r="S89" s="46">
        <v>0</v>
      </c>
      <c r="T89" s="46">
        <v>0</v>
      </c>
      <c r="U89" s="46">
        <v>0</v>
      </c>
      <c r="V89" s="46">
        <v>0</v>
      </c>
      <c r="W89" s="46">
        <v>0</v>
      </c>
      <c r="X89" s="46">
        <v>1</v>
      </c>
      <c r="Y89" s="46">
        <v>0</v>
      </c>
      <c r="Z89" s="46">
        <v>0</v>
      </c>
      <c r="AA89" s="46">
        <v>0</v>
      </c>
      <c r="AB89" s="46">
        <v>0</v>
      </c>
      <c r="AC89" s="47">
        <v>21</v>
      </c>
      <c r="AD89" s="46">
        <v>7</v>
      </c>
      <c r="AE89" s="46">
        <v>8</v>
      </c>
      <c r="AF89" s="46">
        <v>4</v>
      </c>
      <c r="AG89" s="46">
        <v>2</v>
      </c>
      <c r="AH89" s="46">
        <v>0</v>
      </c>
      <c r="AI89" s="48">
        <v>0</v>
      </c>
      <c r="AJ89" s="47">
        <v>0</v>
      </c>
      <c r="AK89" s="46">
        <v>0</v>
      </c>
      <c r="AL89" s="46">
        <v>0</v>
      </c>
      <c r="AM89" s="46">
        <v>0</v>
      </c>
      <c r="AN89" s="46">
        <v>0</v>
      </c>
      <c r="AO89" s="46">
        <v>0</v>
      </c>
      <c r="AP89" s="48">
        <v>0</v>
      </c>
      <c r="AQ89" s="47">
        <v>32</v>
      </c>
      <c r="AR89" s="46">
        <v>11</v>
      </c>
      <c r="AS89" s="46">
        <v>12</v>
      </c>
      <c r="AT89" s="46">
        <v>3</v>
      </c>
      <c r="AU89" s="46">
        <v>6</v>
      </c>
      <c r="AV89" s="46">
        <v>31</v>
      </c>
      <c r="AW89" s="48">
        <v>0</v>
      </c>
      <c r="AX89" s="47">
        <v>69</v>
      </c>
      <c r="AY89" s="46">
        <v>8</v>
      </c>
      <c r="AZ89" s="46">
        <v>9</v>
      </c>
      <c r="BA89" s="46">
        <v>14</v>
      </c>
      <c r="BB89" s="46">
        <v>22</v>
      </c>
      <c r="BC89" s="46">
        <v>13</v>
      </c>
      <c r="BD89" s="46">
        <v>3</v>
      </c>
      <c r="BE89" s="46">
        <v>0</v>
      </c>
      <c r="BF89" s="48">
        <v>0</v>
      </c>
      <c r="BG89" s="47">
        <v>0</v>
      </c>
      <c r="BH89" s="46">
        <v>0</v>
      </c>
      <c r="BI89" s="46">
        <v>0</v>
      </c>
      <c r="BJ89" s="46">
        <v>0</v>
      </c>
      <c r="BK89" s="48">
        <v>0</v>
      </c>
      <c r="BL89" s="47">
        <v>1</v>
      </c>
      <c r="BM89" s="46">
        <v>1</v>
      </c>
      <c r="BN89" s="46">
        <v>0</v>
      </c>
      <c r="BO89" s="46">
        <v>0</v>
      </c>
      <c r="BP89" s="48">
        <v>0</v>
      </c>
      <c r="BQ89" s="47">
        <v>0</v>
      </c>
      <c r="BR89" s="46">
        <v>0</v>
      </c>
      <c r="BS89" s="46">
        <v>0</v>
      </c>
      <c r="BT89" s="46">
        <v>0</v>
      </c>
      <c r="BU89" s="48">
        <v>0</v>
      </c>
      <c r="BV89" s="47">
        <v>0</v>
      </c>
      <c r="BW89" s="46">
        <v>0</v>
      </c>
      <c r="BX89" s="46">
        <v>0</v>
      </c>
      <c r="BY89" s="48">
        <v>0</v>
      </c>
      <c r="BZ89" s="46">
        <v>3</v>
      </c>
      <c r="CA89" s="46">
        <v>19</v>
      </c>
      <c r="CB89" s="46">
        <v>34</v>
      </c>
      <c r="CC89" s="46">
        <v>0</v>
      </c>
      <c r="CD89" s="46">
        <v>0</v>
      </c>
      <c r="CE89" s="46">
        <v>0</v>
      </c>
      <c r="CF89" s="46">
        <v>0</v>
      </c>
      <c r="CG89" s="46">
        <v>5</v>
      </c>
      <c r="CH89" s="46">
        <v>0</v>
      </c>
      <c r="CI89" s="46">
        <v>0</v>
      </c>
      <c r="CJ89" s="46">
        <v>0</v>
      </c>
      <c r="CK89" s="46">
        <v>3</v>
      </c>
      <c r="CL89" s="46">
        <v>0</v>
      </c>
      <c r="CM89" s="46">
        <v>0</v>
      </c>
      <c r="CN89" s="46">
        <v>0</v>
      </c>
      <c r="CO89" s="46">
        <v>0</v>
      </c>
      <c r="CP89" s="46">
        <v>0</v>
      </c>
      <c r="CQ89" s="46">
        <v>0</v>
      </c>
      <c r="CR89" s="46">
        <v>0</v>
      </c>
      <c r="CS89" s="46">
        <v>0</v>
      </c>
      <c r="CT89" s="46">
        <v>3</v>
      </c>
      <c r="CU89" s="46">
        <v>0</v>
      </c>
      <c r="CV89" s="46">
        <v>0</v>
      </c>
      <c r="CW89" s="46">
        <v>0</v>
      </c>
      <c r="CX89" s="46">
        <v>0</v>
      </c>
      <c r="CY89" s="46">
        <v>0</v>
      </c>
      <c r="CZ89" s="46">
        <v>0</v>
      </c>
      <c r="DA89" s="46">
        <v>0</v>
      </c>
      <c r="DB89" s="46">
        <v>0</v>
      </c>
      <c r="DC89" s="46">
        <v>0</v>
      </c>
      <c r="DD89" s="46">
        <v>0</v>
      </c>
      <c r="DE89" s="46">
        <v>0</v>
      </c>
      <c r="DF89" s="46">
        <v>2</v>
      </c>
      <c r="DG89" s="46">
        <v>0</v>
      </c>
      <c r="DH89" s="46">
        <v>57</v>
      </c>
      <c r="DI89" s="46">
        <v>0</v>
      </c>
      <c r="DJ89" s="48">
        <v>59</v>
      </c>
      <c r="DK89" s="46">
        <v>0</v>
      </c>
      <c r="DL89" s="46">
        <v>0</v>
      </c>
      <c r="DM89" s="46">
        <v>0</v>
      </c>
      <c r="DN89" s="46">
        <v>0</v>
      </c>
      <c r="DO89" s="46">
        <v>0</v>
      </c>
      <c r="DP89" s="46">
        <v>0</v>
      </c>
      <c r="DQ89" s="46">
        <v>0</v>
      </c>
      <c r="DR89" s="46">
        <v>0</v>
      </c>
      <c r="DS89" s="46">
        <v>0</v>
      </c>
      <c r="DT89" s="46">
        <v>0</v>
      </c>
      <c r="DU89" s="46">
        <v>0</v>
      </c>
      <c r="DV89" s="46">
        <v>0</v>
      </c>
      <c r="DW89" s="46">
        <v>0</v>
      </c>
      <c r="DX89" s="48">
        <v>0</v>
      </c>
      <c r="DZ89" s="46">
        <v>18710</v>
      </c>
      <c r="EA89" s="59">
        <v>46</v>
      </c>
      <c r="ED89" s="48"/>
      <c r="EI89" s="46">
        <v>1</v>
      </c>
      <c r="EK89" s="48"/>
    </row>
    <row r="90" spans="1:141" s="46" customFormat="1" ht="15.5" x14ac:dyDescent="0.35">
      <c r="A90" s="46" t="s">
        <v>201</v>
      </c>
      <c r="B90" s="46" t="s">
        <v>206</v>
      </c>
      <c r="C90" s="47">
        <v>40</v>
      </c>
      <c r="D90" s="46">
        <v>0</v>
      </c>
      <c r="E90" s="46">
        <v>160</v>
      </c>
      <c r="F90" s="46">
        <v>30</v>
      </c>
      <c r="G90" s="46">
        <v>3</v>
      </c>
      <c r="H90" s="46">
        <v>4</v>
      </c>
      <c r="I90" s="48">
        <v>6</v>
      </c>
      <c r="J90" s="47">
        <v>22</v>
      </c>
      <c r="K90" s="46">
        <v>0</v>
      </c>
      <c r="L90" s="46">
        <v>60</v>
      </c>
      <c r="M90" s="48">
        <v>40</v>
      </c>
      <c r="N90" s="46">
        <v>0</v>
      </c>
      <c r="O90" s="46">
        <v>0</v>
      </c>
      <c r="P90" s="46">
        <v>1</v>
      </c>
      <c r="Q90" s="46">
        <v>1</v>
      </c>
      <c r="R90" s="46">
        <v>0</v>
      </c>
      <c r="S90" s="46">
        <v>0</v>
      </c>
      <c r="T90" s="46">
        <v>0</v>
      </c>
      <c r="U90" s="46">
        <v>0</v>
      </c>
      <c r="V90" s="46">
        <v>1</v>
      </c>
      <c r="W90" s="46">
        <v>0</v>
      </c>
      <c r="X90" s="46">
        <v>0</v>
      </c>
      <c r="Y90" s="46">
        <v>0</v>
      </c>
      <c r="Z90" s="46">
        <v>0</v>
      </c>
      <c r="AA90" s="46">
        <v>0</v>
      </c>
      <c r="AB90" s="46">
        <v>0</v>
      </c>
      <c r="AC90" s="47">
        <v>23</v>
      </c>
      <c r="AD90" s="46">
        <v>11</v>
      </c>
      <c r="AE90" s="46">
        <v>7</v>
      </c>
      <c r="AF90" s="46">
        <v>5</v>
      </c>
      <c r="AG90" s="46">
        <v>0</v>
      </c>
      <c r="AH90" s="46">
        <v>0</v>
      </c>
      <c r="AI90" s="48">
        <v>1</v>
      </c>
      <c r="AJ90" s="47">
        <v>0</v>
      </c>
      <c r="AK90" s="46">
        <v>0</v>
      </c>
      <c r="AL90" s="46">
        <v>0</v>
      </c>
      <c r="AM90" s="46">
        <v>0</v>
      </c>
      <c r="AN90" s="46">
        <v>0</v>
      </c>
      <c r="AO90" s="46">
        <v>0</v>
      </c>
      <c r="AP90" s="48">
        <v>0</v>
      </c>
      <c r="AQ90" s="47">
        <v>61</v>
      </c>
      <c r="AR90" s="46">
        <v>19</v>
      </c>
      <c r="AS90" s="46">
        <v>25</v>
      </c>
      <c r="AT90" s="46">
        <v>8</v>
      </c>
      <c r="AU90" s="46">
        <v>9</v>
      </c>
      <c r="AV90" s="46">
        <v>18</v>
      </c>
      <c r="AW90" s="48">
        <v>6</v>
      </c>
      <c r="AX90" s="47">
        <v>54</v>
      </c>
      <c r="AY90" s="46">
        <v>9</v>
      </c>
      <c r="AZ90" s="46">
        <v>3</v>
      </c>
      <c r="BA90" s="46">
        <v>20</v>
      </c>
      <c r="BB90" s="46">
        <v>10</v>
      </c>
      <c r="BC90" s="46">
        <v>11</v>
      </c>
      <c r="BD90" s="46">
        <v>1</v>
      </c>
      <c r="BE90" s="46">
        <v>0</v>
      </c>
      <c r="BF90" s="48">
        <v>0</v>
      </c>
      <c r="BG90" s="47">
        <v>0</v>
      </c>
      <c r="BH90" s="46">
        <v>0</v>
      </c>
      <c r="BI90" s="46">
        <v>0</v>
      </c>
      <c r="BJ90" s="46">
        <v>0</v>
      </c>
      <c r="BK90" s="48">
        <v>0</v>
      </c>
      <c r="BL90" s="47">
        <v>0</v>
      </c>
      <c r="BM90" s="46">
        <v>0</v>
      </c>
      <c r="BN90" s="46">
        <v>0</v>
      </c>
      <c r="BO90" s="46">
        <v>0</v>
      </c>
      <c r="BP90" s="48">
        <v>0</v>
      </c>
      <c r="BQ90" s="47">
        <v>0</v>
      </c>
      <c r="BR90" s="46">
        <v>0</v>
      </c>
      <c r="BS90" s="46">
        <v>0</v>
      </c>
      <c r="BT90" s="46">
        <v>0</v>
      </c>
      <c r="BU90" s="48">
        <v>0</v>
      </c>
      <c r="BV90" s="47">
        <v>0</v>
      </c>
      <c r="BW90" s="46">
        <v>0</v>
      </c>
      <c r="BX90" s="46">
        <v>0</v>
      </c>
      <c r="BY90" s="48">
        <v>0</v>
      </c>
      <c r="BZ90" s="46">
        <v>0</v>
      </c>
      <c r="CA90" s="46">
        <v>5</v>
      </c>
      <c r="CB90" s="46">
        <v>10</v>
      </c>
      <c r="CC90" s="46">
        <v>19</v>
      </c>
      <c r="CD90" s="46">
        <v>0</v>
      </c>
      <c r="CE90" s="46">
        <v>1</v>
      </c>
      <c r="CF90" s="46">
        <v>0</v>
      </c>
      <c r="CG90" s="46">
        <v>0</v>
      </c>
      <c r="CH90" s="46">
        <v>0</v>
      </c>
      <c r="CI90" s="46">
        <v>1</v>
      </c>
      <c r="CJ90" s="46">
        <v>0</v>
      </c>
      <c r="CK90" s="46">
        <v>4</v>
      </c>
      <c r="CL90" s="46">
        <v>0</v>
      </c>
      <c r="CM90" s="46">
        <v>0</v>
      </c>
      <c r="CN90" s="46">
        <v>3</v>
      </c>
      <c r="CO90" s="46">
        <v>0</v>
      </c>
      <c r="CP90" s="46">
        <v>62</v>
      </c>
      <c r="CQ90" s="46">
        <v>8</v>
      </c>
      <c r="CR90" s="46">
        <v>12</v>
      </c>
      <c r="CS90" s="46">
        <v>0</v>
      </c>
      <c r="CT90" s="46">
        <v>1</v>
      </c>
      <c r="CU90" s="46">
        <v>0</v>
      </c>
      <c r="CV90" s="46">
        <v>0</v>
      </c>
      <c r="CW90" s="46">
        <v>0</v>
      </c>
      <c r="CX90" s="46">
        <v>0</v>
      </c>
      <c r="CY90" s="46">
        <v>0</v>
      </c>
      <c r="CZ90" s="46">
        <v>0</v>
      </c>
      <c r="DA90" s="46">
        <v>0</v>
      </c>
      <c r="DB90" s="46">
        <v>0</v>
      </c>
      <c r="DC90" s="46">
        <v>0</v>
      </c>
      <c r="DD90" s="46">
        <v>0</v>
      </c>
      <c r="DE90" s="46">
        <v>5</v>
      </c>
      <c r="DF90" s="46">
        <v>0</v>
      </c>
      <c r="DG90" s="46">
        <v>9</v>
      </c>
      <c r="DH90" s="46">
        <v>212</v>
      </c>
      <c r="DI90" s="46">
        <v>0</v>
      </c>
      <c r="DJ90" s="48">
        <v>226</v>
      </c>
      <c r="DK90" s="46">
        <v>15</v>
      </c>
      <c r="DL90" s="46">
        <v>0</v>
      </c>
      <c r="DM90" s="46">
        <v>62</v>
      </c>
      <c r="DN90" s="46">
        <v>212</v>
      </c>
      <c r="DO90" s="46">
        <v>12</v>
      </c>
      <c r="DP90" s="46">
        <v>0</v>
      </c>
      <c r="DQ90" s="46">
        <v>6</v>
      </c>
      <c r="DS90" s="46">
        <v>0</v>
      </c>
      <c r="DV90" s="46">
        <v>0</v>
      </c>
      <c r="DW90" s="46">
        <v>0</v>
      </c>
      <c r="DX90" s="48">
        <v>307</v>
      </c>
      <c r="DY90" s="46">
        <v>22000</v>
      </c>
      <c r="DZ90" s="46">
        <v>21020</v>
      </c>
      <c r="EA90" s="59">
        <v>60</v>
      </c>
      <c r="EB90" s="46">
        <v>15</v>
      </c>
      <c r="EC90" s="46">
        <v>16</v>
      </c>
      <c r="ED90" s="48">
        <v>4</v>
      </c>
      <c r="EE90" s="46">
        <v>1</v>
      </c>
      <c r="EF90" s="46">
        <v>0</v>
      </c>
      <c r="EG90" s="46">
        <v>2</v>
      </c>
      <c r="EH90" s="46">
        <v>2</v>
      </c>
      <c r="EI90" s="46">
        <v>1</v>
      </c>
      <c r="EJ90" s="46">
        <v>0</v>
      </c>
      <c r="EK90" s="48">
        <v>0</v>
      </c>
    </row>
    <row r="91" spans="1:141" s="46" customFormat="1" ht="15.5" x14ac:dyDescent="0.35">
      <c r="A91" s="46" t="s">
        <v>201</v>
      </c>
      <c r="B91" s="46" t="s">
        <v>207</v>
      </c>
      <c r="C91" s="47">
        <v>30</v>
      </c>
      <c r="D91" s="46">
        <v>0</v>
      </c>
      <c r="E91" s="46">
        <v>55</v>
      </c>
      <c r="F91" s="46">
        <v>14</v>
      </c>
      <c r="G91" s="46">
        <v>2</v>
      </c>
      <c r="H91" s="46">
        <v>3</v>
      </c>
      <c r="I91" s="48">
        <v>6</v>
      </c>
      <c r="J91" s="47">
        <v>12</v>
      </c>
      <c r="K91" s="46">
        <v>0</v>
      </c>
      <c r="L91" s="46">
        <v>25</v>
      </c>
      <c r="M91" s="48">
        <v>24</v>
      </c>
      <c r="N91" s="46">
        <v>-1</v>
      </c>
      <c r="O91" s="46">
        <v>0</v>
      </c>
      <c r="P91" s="46">
        <v>0</v>
      </c>
      <c r="Q91" s="46">
        <v>-1</v>
      </c>
      <c r="R91" s="46">
        <v>0</v>
      </c>
      <c r="S91" s="46">
        <v>0</v>
      </c>
      <c r="T91" s="46">
        <v>0</v>
      </c>
      <c r="U91" s="46">
        <v>0</v>
      </c>
      <c r="V91" s="46">
        <v>1</v>
      </c>
      <c r="W91" s="46">
        <v>0</v>
      </c>
      <c r="X91" s="46">
        <v>0</v>
      </c>
      <c r="Y91" s="46">
        <v>-1</v>
      </c>
      <c r="Z91" s="46">
        <v>0</v>
      </c>
      <c r="AA91" s="46">
        <v>0</v>
      </c>
      <c r="AB91" s="46">
        <v>-1</v>
      </c>
      <c r="AC91" s="47">
        <v>10</v>
      </c>
      <c r="AD91" s="46">
        <v>4</v>
      </c>
      <c r="AE91" s="46">
        <v>4</v>
      </c>
      <c r="AF91" s="46">
        <v>2</v>
      </c>
      <c r="AG91" s="46">
        <v>0</v>
      </c>
      <c r="AH91" s="46">
        <v>0</v>
      </c>
      <c r="AI91" s="48">
        <v>2</v>
      </c>
      <c r="AJ91" s="47">
        <v>0</v>
      </c>
      <c r="AK91" s="46">
        <v>0</v>
      </c>
      <c r="AL91" s="46">
        <v>0</v>
      </c>
      <c r="AM91" s="46">
        <v>0</v>
      </c>
      <c r="AN91" s="46">
        <v>0</v>
      </c>
      <c r="AO91" s="46">
        <v>0</v>
      </c>
      <c r="AP91" s="48">
        <v>0</v>
      </c>
      <c r="AQ91" s="47">
        <v>22</v>
      </c>
      <c r="AR91" s="46">
        <v>5</v>
      </c>
      <c r="AS91" s="46">
        <v>5</v>
      </c>
      <c r="AT91" s="46">
        <v>5</v>
      </c>
      <c r="AU91" s="46">
        <v>7</v>
      </c>
      <c r="AV91" s="46">
        <v>4</v>
      </c>
      <c r="AW91" s="48">
        <v>2</v>
      </c>
      <c r="AX91" s="47">
        <v>41</v>
      </c>
      <c r="AY91" s="46">
        <v>3</v>
      </c>
      <c r="AZ91" s="46">
        <v>7</v>
      </c>
      <c r="BA91" s="46">
        <v>4</v>
      </c>
      <c r="BB91" s="46">
        <v>9</v>
      </c>
      <c r="BC91" s="46">
        <v>9</v>
      </c>
      <c r="BD91" s="46">
        <v>9</v>
      </c>
      <c r="BE91" s="46">
        <v>0</v>
      </c>
      <c r="BF91" s="48">
        <v>0</v>
      </c>
      <c r="BG91" s="47">
        <v>0</v>
      </c>
      <c r="BH91" s="46">
        <v>0</v>
      </c>
      <c r="BI91" s="46">
        <v>0</v>
      </c>
      <c r="BJ91" s="46">
        <v>0</v>
      </c>
      <c r="BK91" s="48">
        <v>0</v>
      </c>
      <c r="BL91" s="47">
        <v>0</v>
      </c>
      <c r="BM91" s="46">
        <v>0</v>
      </c>
      <c r="BN91" s="46">
        <v>0</v>
      </c>
      <c r="BO91" s="46">
        <v>0</v>
      </c>
      <c r="BP91" s="48">
        <v>0</v>
      </c>
      <c r="BQ91" s="47">
        <v>0</v>
      </c>
      <c r="BR91" s="46">
        <v>0</v>
      </c>
      <c r="BS91" s="46">
        <v>0</v>
      </c>
      <c r="BT91" s="46">
        <v>0</v>
      </c>
      <c r="BU91" s="48">
        <v>0</v>
      </c>
      <c r="BV91" s="47">
        <v>0</v>
      </c>
      <c r="BW91" s="46">
        <v>0</v>
      </c>
      <c r="BX91" s="46">
        <v>0</v>
      </c>
      <c r="BY91" s="48">
        <v>0</v>
      </c>
      <c r="BZ91" s="46">
        <v>0</v>
      </c>
      <c r="CA91" s="46">
        <v>36</v>
      </c>
      <c r="CB91" s="46">
        <v>68</v>
      </c>
      <c r="CC91" s="46">
        <v>7</v>
      </c>
      <c r="CD91" s="46">
        <v>0</v>
      </c>
      <c r="CE91" s="46">
        <v>3</v>
      </c>
      <c r="CF91" s="46">
        <v>2</v>
      </c>
      <c r="CG91" s="46">
        <v>1</v>
      </c>
      <c r="CH91" s="46">
        <v>0</v>
      </c>
      <c r="CI91" s="46">
        <v>4</v>
      </c>
      <c r="CJ91" s="46">
        <v>0</v>
      </c>
      <c r="CK91" s="46">
        <v>28</v>
      </c>
      <c r="CL91" s="46">
        <v>0</v>
      </c>
      <c r="CM91" s="46">
        <v>0</v>
      </c>
      <c r="CN91" s="46">
        <v>0</v>
      </c>
      <c r="CO91" s="46">
        <v>0</v>
      </c>
      <c r="CP91" s="46">
        <v>0</v>
      </c>
      <c r="CQ91" s="46">
        <v>0</v>
      </c>
      <c r="CR91" s="46">
        <v>9</v>
      </c>
      <c r="CS91" s="46">
        <v>3</v>
      </c>
      <c r="CT91" s="46">
        <v>5</v>
      </c>
      <c r="CV91" s="46">
        <v>0</v>
      </c>
      <c r="CW91" s="46">
        <v>0</v>
      </c>
      <c r="CX91" s="46">
        <v>0</v>
      </c>
      <c r="CY91" s="46">
        <v>0</v>
      </c>
      <c r="CZ91" s="46">
        <v>0</v>
      </c>
      <c r="DA91" s="46">
        <v>0</v>
      </c>
      <c r="DB91" s="46">
        <v>0</v>
      </c>
      <c r="DC91" s="46">
        <v>0</v>
      </c>
      <c r="DD91" s="46">
        <v>0</v>
      </c>
      <c r="DE91" s="46">
        <v>5</v>
      </c>
      <c r="DF91" s="46">
        <v>0</v>
      </c>
      <c r="DG91" s="46">
        <v>5</v>
      </c>
      <c r="DH91" s="46">
        <v>0</v>
      </c>
      <c r="DI91" s="46">
        <v>0</v>
      </c>
      <c r="DJ91" s="48">
        <v>10</v>
      </c>
      <c r="DK91" s="46">
        <v>0</v>
      </c>
      <c r="DL91" s="46">
        <v>0</v>
      </c>
      <c r="DM91" s="46">
        <v>0</v>
      </c>
      <c r="DN91" s="46">
        <v>2</v>
      </c>
      <c r="DO91" s="46">
        <v>0</v>
      </c>
      <c r="DP91" s="46">
        <v>0</v>
      </c>
      <c r="DQ91" s="46">
        <v>0</v>
      </c>
      <c r="DR91" s="46">
        <v>0</v>
      </c>
      <c r="DS91" s="46">
        <v>0</v>
      </c>
      <c r="DT91" s="46">
        <v>0</v>
      </c>
      <c r="DU91" s="46">
        <v>0</v>
      </c>
      <c r="DV91" s="46">
        <v>0</v>
      </c>
      <c r="DW91" s="46">
        <v>0</v>
      </c>
      <c r="DX91" s="48">
        <v>2</v>
      </c>
      <c r="DY91" s="46">
        <v>10400</v>
      </c>
      <c r="DZ91" s="46">
        <v>10410</v>
      </c>
      <c r="EA91" s="59">
        <v>17</v>
      </c>
      <c r="EB91" s="46">
        <v>7</v>
      </c>
      <c r="EC91" s="46">
        <v>9</v>
      </c>
      <c r="ED91" s="48">
        <v>5</v>
      </c>
      <c r="EE91" s="46">
        <v>0</v>
      </c>
      <c r="EF91" s="46">
        <v>0</v>
      </c>
      <c r="EG91" s="46">
        <v>3</v>
      </c>
      <c r="EH91" s="46">
        <v>0</v>
      </c>
      <c r="EI91" s="46">
        <v>0</v>
      </c>
      <c r="EJ91" s="46">
        <v>0</v>
      </c>
      <c r="EK91" s="48">
        <v>0</v>
      </c>
    </row>
    <row r="92" spans="1:141" s="46" customFormat="1" ht="15.5" x14ac:dyDescent="0.35">
      <c r="A92" s="46" t="s">
        <v>201</v>
      </c>
      <c r="B92" s="46" t="s">
        <v>208</v>
      </c>
      <c r="C92" s="47">
        <v>30</v>
      </c>
      <c r="D92" s="46">
        <v>1</v>
      </c>
      <c r="E92" s="46">
        <v>45</v>
      </c>
      <c r="F92" s="46">
        <v>25</v>
      </c>
      <c r="G92" s="46">
        <v>3</v>
      </c>
      <c r="H92" s="46">
        <v>5</v>
      </c>
      <c r="I92" s="48">
        <v>4</v>
      </c>
      <c r="J92" s="47">
        <v>10</v>
      </c>
      <c r="K92" s="46">
        <v>1</v>
      </c>
      <c r="L92" s="46">
        <v>15</v>
      </c>
      <c r="M92" s="48">
        <v>15</v>
      </c>
      <c r="N92" s="46">
        <v>0</v>
      </c>
      <c r="O92" s="46">
        <v>0</v>
      </c>
      <c r="P92" s="46">
        <v>-1</v>
      </c>
      <c r="Q92" s="46">
        <v>0</v>
      </c>
      <c r="R92" s="46">
        <v>0</v>
      </c>
      <c r="S92" s="46">
        <v>0</v>
      </c>
      <c r="T92" s="46">
        <v>0</v>
      </c>
      <c r="U92" s="46">
        <v>0</v>
      </c>
      <c r="V92" s="46">
        <v>0</v>
      </c>
      <c r="W92" s="46">
        <v>0</v>
      </c>
      <c r="X92" s="46">
        <v>0</v>
      </c>
      <c r="Y92" s="46">
        <v>0</v>
      </c>
      <c r="Z92" s="46">
        <v>0</v>
      </c>
      <c r="AA92" s="46">
        <v>0</v>
      </c>
      <c r="AB92" s="46">
        <v>0</v>
      </c>
      <c r="AC92" s="47">
        <v>14</v>
      </c>
      <c r="AD92" s="46">
        <v>4</v>
      </c>
      <c r="AE92" s="46">
        <v>6</v>
      </c>
      <c r="AF92" s="46">
        <v>1</v>
      </c>
      <c r="AG92" s="46">
        <v>3</v>
      </c>
      <c r="AH92" s="46">
        <v>1</v>
      </c>
      <c r="AI92" s="48"/>
      <c r="AJ92" s="47"/>
      <c r="AP92" s="48"/>
      <c r="AQ92" s="47">
        <v>18</v>
      </c>
      <c r="AR92" s="46">
        <v>7</v>
      </c>
      <c r="AS92" s="46">
        <v>8</v>
      </c>
      <c r="AT92" s="46">
        <v>1</v>
      </c>
      <c r="AU92" s="46">
        <v>2</v>
      </c>
      <c r="AW92" s="48"/>
      <c r="AX92" s="47">
        <v>34</v>
      </c>
      <c r="AY92" s="46">
        <v>6</v>
      </c>
      <c r="AZ92" s="46">
        <v>2</v>
      </c>
      <c r="BA92" s="46">
        <v>1</v>
      </c>
      <c r="BB92" s="46">
        <v>6</v>
      </c>
      <c r="BC92" s="46">
        <v>8</v>
      </c>
      <c r="BD92" s="46">
        <v>11</v>
      </c>
      <c r="BF92" s="48"/>
      <c r="BG92" s="47"/>
      <c r="BK92" s="48"/>
      <c r="BL92" s="47"/>
      <c r="BP92" s="48"/>
      <c r="BQ92" s="47"/>
      <c r="BU92" s="48"/>
      <c r="BV92" s="47"/>
      <c r="BY92" s="48"/>
      <c r="CA92" s="46">
        <v>3</v>
      </c>
      <c r="CB92" s="46">
        <v>7</v>
      </c>
      <c r="CK92" s="46">
        <v>1</v>
      </c>
      <c r="DE92" s="46">
        <v>10</v>
      </c>
      <c r="DF92" s="46">
        <v>2</v>
      </c>
      <c r="DJ92" s="48">
        <v>12</v>
      </c>
      <c r="DX92" s="48">
        <v>0</v>
      </c>
      <c r="DY92" s="46">
        <v>9450</v>
      </c>
      <c r="DZ92" s="46">
        <v>9150</v>
      </c>
      <c r="EA92" s="59">
        <v>46</v>
      </c>
      <c r="EB92" s="46">
        <v>9</v>
      </c>
      <c r="EC92" s="46">
        <v>9</v>
      </c>
      <c r="ED92" s="48"/>
      <c r="EG92" s="46">
        <v>3</v>
      </c>
      <c r="EH92" s="46">
        <v>1</v>
      </c>
      <c r="EK92" s="48"/>
    </row>
    <row r="93" spans="1:141" s="46" customFormat="1" ht="15.5" x14ac:dyDescent="0.35">
      <c r="A93" s="46" t="s">
        <v>201</v>
      </c>
      <c r="B93" s="46" t="s">
        <v>209</v>
      </c>
      <c r="C93" s="47">
        <v>60</v>
      </c>
      <c r="D93" s="46">
        <v>1</v>
      </c>
      <c r="E93" s="46">
        <v>150</v>
      </c>
      <c r="F93" s="46">
        <v>35</v>
      </c>
      <c r="G93" s="46">
        <v>1</v>
      </c>
      <c r="H93" s="46">
        <v>3</v>
      </c>
      <c r="I93" s="48">
        <v>7</v>
      </c>
      <c r="J93" s="47">
        <v>33</v>
      </c>
      <c r="K93" s="46">
        <v>2</v>
      </c>
      <c r="L93" s="46">
        <v>60</v>
      </c>
      <c r="M93" s="48">
        <v>45</v>
      </c>
      <c r="N93" s="46">
        <v>-1</v>
      </c>
      <c r="O93" s="46">
        <v>0</v>
      </c>
      <c r="P93" s="46">
        <v>0</v>
      </c>
      <c r="Q93" s="46">
        <v>1</v>
      </c>
      <c r="R93" s="46">
        <v>0</v>
      </c>
      <c r="S93" s="46">
        <v>0</v>
      </c>
      <c r="T93" s="46">
        <v>0</v>
      </c>
      <c r="U93" s="46">
        <v>0</v>
      </c>
      <c r="V93" s="46">
        <v>1</v>
      </c>
      <c r="W93" s="46">
        <v>0</v>
      </c>
      <c r="X93" s="46">
        <v>0</v>
      </c>
      <c r="Y93" s="46">
        <v>0</v>
      </c>
      <c r="Z93" s="46">
        <v>0</v>
      </c>
      <c r="AA93" s="46">
        <v>0</v>
      </c>
      <c r="AB93" s="46">
        <v>0</v>
      </c>
      <c r="AC93" s="47">
        <v>35</v>
      </c>
      <c r="AD93" s="46">
        <v>12</v>
      </c>
      <c r="AE93" s="46">
        <v>12</v>
      </c>
      <c r="AF93" s="46">
        <v>2</v>
      </c>
      <c r="AG93" s="46">
        <v>9</v>
      </c>
      <c r="AH93" s="46">
        <v>0</v>
      </c>
      <c r="AI93" s="48">
        <v>0</v>
      </c>
      <c r="AJ93" s="47"/>
      <c r="AP93" s="48"/>
      <c r="AQ93" s="47">
        <v>71</v>
      </c>
      <c r="AR93" s="46">
        <v>24</v>
      </c>
      <c r="AS93" s="46">
        <v>24</v>
      </c>
      <c r="AT93" s="46">
        <v>7</v>
      </c>
      <c r="AU93" s="46">
        <v>16</v>
      </c>
      <c r="AV93" s="46">
        <v>3</v>
      </c>
      <c r="AW93" s="48">
        <v>2</v>
      </c>
      <c r="AX93" s="47">
        <v>51</v>
      </c>
      <c r="AY93" s="46">
        <v>12</v>
      </c>
      <c r="AZ93" s="46">
        <v>10</v>
      </c>
      <c r="BA93" s="46">
        <v>6</v>
      </c>
      <c r="BB93" s="46">
        <v>8</v>
      </c>
      <c r="BC93" s="46">
        <v>8</v>
      </c>
      <c r="BD93" s="46">
        <v>7</v>
      </c>
      <c r="BF93" s="48"/>
      <c r="BG93" s="47"/>
      <c r="BK93" s="48"/>
      <c r="BL93" s="47">
        <v>1</v>
      </c>
      <c r="BM93" s="46">
        <v>1</v>
      </c>
      <c r="BP93" s="48"/>
      <c r="BQ93" s="47"/>
      <c r="BU93" s="48"/>
      <c r="BV93" s="47"/>
      <c r="BY93" s="48"/>
      <c r="BZ93" s="46">
        <v>4</v>
      </c>
      <c r="CA93" s="46">
        <v>7</v>
      </c>
      <c r="CB93" s="46">
        <v>41</v>
      </c>
      <c r="CG93" s="46">
        <v>3</v>
      </c>
      <c r="CI93" s="46">
        <v>24</v>
      </c>
      <c r="CK93" s="46">
        <v>4</v>
      </c>
      <c r="CR93" s="46">
        <v>48</v>
      </c>
      <c r="CT93" s="46">
        <v>1</v>
      </c>
      <c r="DE93" s="46">
        <v>2</v>
      </c>
      <c r="DF93" s="46">
        <v>14</v>
      </c>
      <c r="DG93" s="46">
        <v>3</v>
      </c>
      <c r="DJ93" s="48">
        <v>19</v>
      </c>
      <c r="DL93" s="46">
        <v>5</v>
      </c>
      <c r="DM93" s="46">
        <v>3</v>
      </c>
      <c r="DN93" s="46">
        <v>32</v>
      </c>
      <c r="DO93" s="46">
        <v>8</v>
      </c>
      <c r="DX93" s="48">
        <v>48</v>
      </c>
      <c r="DY93" s="46">
        <v>17228</v>
      </c>
      <c r="DZ93" s="46">
        <v>17230</v>
      </c>
      <c r="EA93" s="59">
        <v>71</v>
      </c>
      <c r="ED93" s="48"/>
      <c r="EF93" s="46">
        <v>2</v>
      </c>
      <c r="EG93" s="46">
        <v>2</v>
      </c>
      <c r="EH93" s="46">
        <v>2</v>
      </c>
      <c r="EK93" s="48"/>
    </row>
    <row r="94" spans="1:141" s="46" customFormat="1" ht="15.5" x14ac:dyDescent="0.35">
      <c r="A94" s="46" t="s">
        <v>201</v>
      </c>
      <c r="B94" s="46" t="s">
        <v>210</v>
      </c>
      <c r="C94" s="47">
        <v>10</v>
      </c>
      <c r="D94" s="46">
        <v>0</v>
      </c>
      <c r="E94" s="46">
        <v>40</v>
      </c>
      <c r="F94" s="46">
        <v>12</v>
      </c>
      <c r="G94" s="46">
        <v>1</v>
      </c>
      <c r="H94" s="46">
        <v>1</v>
      </c>
      <c r="I94" s="48">
        <v>3</v>
      </c>
      <c r="J94" s="47">
        <v>7</v>
      </c>
      <c r="K94" s="46">
        <v>0</v>
      </c>
      <c r="L94" s="46">
        <v>30</v>
      </c>
      <c r="M94" s="48" t="s">
        <v>484</v>
      </c>
      <c r="N94" s="46">
        <v>-1</v>
      </c>
      <c r="O94" s="46">
        <v>1</v>
      </c>
      <c r="P94" s="46">
        <v>0</v>
      </c>
      <c r="Q94" s="46">
        <v>-1</v>
      </c>
      <c r="R94" s="46">
        <v>0</v>
      </c>
      <c r="T94" s="46">
        <v>0</v>
      </c>
      <c r="U94" s="46">
        <v>0</v>
      </c>
      <c r="V94" s="46">
        <v>0</v>
      </c>
      <c r="W94" s="46">
        <v>1</v>
      </c>
      <c r="X94" s="46">
        <v>0</v>
      </c>
      <c r="Y94" s="46">
        <v>0</v>
      </c>
      <c r="Z94" s="46">
        <v>0</v>
      </c>
      <c r="AA94" s="46">
        <v>0</v>
      </c>
      <c r="AB94" s="46">
        <v>-1</v>
      </c>
      <c r="AC94" s="47">
        <v>9</v>
      </c>
      <c r="AD94" s="46">
        <v>4</v>
      </c>
      <c r="AE94" s="46">
        <v>2</v>
      </c>
      <c r="AF94" s="46">
        <v>1</v>
      </c>
      <c r="AG94" s="46">
        <v>2</v>
      </c>
      <c r="AI94" s="48">
        <v>2</v>
      </c>
      <c r="AJ94" s="47">
        <v>0</v>
      </c>
      <c r="AK94" s="46">
        <v>0</v>
      </c>
      <c r="AL94" s="46">
        <v>0</v>
      </c>
      <c r="AM94" s="46">
        <v>0</v>
      </c>
      <c r="AN94" s="46">
        <v>0</v>
      </c>
      <c r="AO94" s="46">
        <v>0</v>
      </c>
      <c r="AP94" s="48">
        <v>0</v>
      </c>
      <c r="AQ94" s="47">
        <v>28</v>
      </c>
      <c r="AR94" s="46">
        <v>9</v>
      </c>
      <c r="AS94" s="46">
        <v>9</v>
      </c>
      <c r="AT94" s="46">
        <v>4</v>
      </c>
      <c r="AU94" s="46">
        <v>6</v>
      </c>
      <c r="AV94" s="46">
        <v>6</v>
      </c>
      <c r="AW94" s="48"/>
      <c r="AX94" s="47">
        <v>65</v>
      </c>
      <c r="AY94" s="46">
        <v>15</v>
      </c>
      <c r="AZ94" s="46">
        <v>7</v>
      </c>
      <c r="BA94" s="46">
        <v>14</v>
      </c>
      <c r="BB94" s="46">
        <v>9</v>
      </c>
      <c r="BC94" s="46">
        <v>9</v>
      </c>
      <c r="BD94" s="46">
        <v>11</v>
      </c>
      <c r="BE94" s="46">
        <v>0</v>
      </c>
      <c r="BF94" s="48"/>
      <c r="BG94" s="47">
        <v>0</v>
      </c>
      <c r="BH94" s="46">
        <v>0</v>
      </c>
      <c r="BI94" s="46">
        <v>0</v>
      </c>
      <c r="BJ94" s="46">
        <v>0</v>
      </c>
      <c r="BK94" s="48">
        <v>0</v>
      </c>
      <c r="BL94" s="47">
        <v>0</v>
      </c>
      <c r="BM94" s="46">
        <v>0</v>
      </c>
      <c r="BN94" s="46">
        <v>0</v>
      </c>
      <c r="BO94" s="46">
        <v>0</v>
      </c>
      <c r="BP94" s="48">
        <v>0</v>
      </c>
      <c r="BQ94" s="47">
        <v>0</v>
      </c>
      <c r="BR94" s="46">
        <v>0</v>
      </c>
      <c r="BS94" s="46">
        <v>0</v>
      </c>
      <c r="BT94" s="46">
        <v>0</v>
      </c>
      <c r="BU94" s="48">
        <v>0</v>
      </c>
      <c r="BV94" s="47">
        <v>0</v>
      </c>
      <c r="BW94" s="46">
        <v>0</v>
      </c>
      <c r="BX94" s="46">
        <v>0</v>
      </c>
      <c r="BY94" s="48">
        <v>0</v>
      </c>
      <c r="BZ94" s="46">
        <v>1</v>
      </c>
      <c r="CA94" s="46">
        <v>6</v>
      </c>
      <c r="CB94" s="46">
        <v>19</v>
      </c>
      <c r="CC94" s="46">
        <v>0</v>
      </c>
      <c r="CD94" s="46">
        <v>0</v>
      </c>
      <c r="CE94" s="46">
        <v>0</v>
      </c>
      <c r="CF94" s="46">
        <v>0</v>
      </c>
      <c r="CG94" s="46">
        <v>0</v>
      </c>
      <c r="CH94" s="46">
        <v>0</v>
      </c>
      <c r="CI94" s="46">
        <v>1</v>
      </c>
      <c r="CJ94" s="46">
        <v>0</v>
      </c>
      <c r="CK94" s="46">
        <v>0</v>
      </c>
      <c r="CL94" s="46">
        <v>0</v>
      </c>
      <c r="CM94" s="46">
        <v>0</v>
      </c>
      <c r="CN94" s="46">
        <v>0</v>
      </c>
      <c r="CO94" s="46">
        <v>0</v>
      </c>
      <c r="CP94" s="46">
        <v>0</v>
      </c>
      <c r="CQ94" s="46">
        <v>0</v>
      </c>
      <c r="CR94" s="46">
        <v>9</v>
      </c>
      <c r="CS94" s="46">
        <v>0</v>
      </c>
      <c r="CT94" s="46">
        <v>0</v>
      </c>
      <c r="CU94" s="46">
        <v>0</v>
      </c>
      <c r="CV94" s="46">
        <v>0</v>
      </c>
      <c r="CW94" s="46">
        <v>0</v>
      </c>
      <c r="CX94" s="46">
        <v>0</v>
      </c>
      <c r="CY94" s="46">
        <v>0</v>
      </c>
      <c r="CZ94" s="46">
        <v>0</v>
      </c>
      <c r="DA94" s="46">
        <v>0</v>
      </c>
      <c r="DB94" s="46">
        <v>0</v>
      </c>
      <c r="DC94" s="46">
        <v>0</v>
      </c>
      <c r="DD94" s="46">
        <v>0</v>
      </c>
      <c r="DE94" s="46">
        <v>2</v>
      </c>
      <c r="DF94" s="46">
        <v>0</v>
      </c>
      <c r="DG94" s="46">
        <v>1</v>
      </c>
      <c r="DH94" s="46">
        <v>78</v>
      </c>
      <c r="DI94" s="46">
        <v>0</v>
      </c>
      <c r="DJ94" s="48">
        <v>81</v>
      </c>
      <c r="DK94" s="46">
        <v>37</v>
      </c>
      <c r="DL94" s="46">
        <v>2</v>
      </c>
      <c r="DM94" s="46">
        <v>74</v>
      </c>
      <c r="DN94" s="46">
        <v>89</v>
      </c>
      <c r="DO94" s="46">
        <v>0</v>
      </c>
      <c r="DP94" s="46">
        <v>0</v>
      </c>
      <c r="DQ94" s="46">
        <v>6</v>
      </c>
      <c r="DR94" s="46">
        <v>0</v>
      </c>
      <c r="DS94" s="46">
        <v>0</v>
      </c>
      <c r="DT94" s="46">
        <v>0</v>
      </c>
      <c r="DU94" s="46">
        <v>0</v>
      </c>
      <c r="DV94" s="46">
        <v>0</v>
      </c>
      <c r="DW94" s="46">
        <v>2</v>
      </c>
      <c r="DX94" s="48">
        <v>210</v>
      </c>
      <c r="DY94" s="46">
        <v>10720.18</v>
      </c>
      <c r="DZ94" s="46">
        <v>12680</v>
      </c>
      <c r="EA94" s="59">
        <v>38</v>
      </c>
      <c r="EB94" s="46">
        <v>10</v>
      </c>
      <c r="EC94" s="46">
        <v>10</v>
      </c>
      <c r="ED94" s="48">
        <v>0</v>
      </c>
      <c r="EF94" s="46">
        <v>1</v>
      </c>
      <c r="EG94" s="46">
        <v>1</v>
      </c>
      <c r="EK94" s="48"/>
    </row>
    <row r="95" spans="1:141" s="46" customFormat="1" ht="15.5" x14ac:dyDescent="0.35">
      <c r="A95" s="46" t="s">
        <v>201</v>
      </c>
      <c r="B95" s="46" t="s">
        <v>211</v>
      </c>
      <c r="C95" s="47">
        <v>40</v>
      </c>
      <c r="E95" s="46">
        <v>40</v>
      </c>
      <c r="F95" s="46">
        <v>10</v>
      </c>
      <c r="G95" s="46">
        <v>1</v>
      </c>
      <c r="H95" s="46">
        <v>3</v>
      </c>
      <c r="I95" s="48">
        <v>1</v>
      </c>
      <c r="J95" s="47">
        <v>14</v>
      </c>
      <c r="L95" s="46">
        <v>10</v>
      </c>
      <c r="M95" s="48">
        <v>3</v>
      </c>
      <c r="N95" s="46">
        <v>0</v>
      </c>
      <c r="P95" s="46">
        <v>0</v>
      </c>
      <c r="Q95" s="46">
        <v>0</v>
      </c>
      <c r="R95" s="46">
        <v>0</v>
      </c>
      <c r="S95" s="46">
        <v>0</v>
      </c>
      <c r="T95" s="46">
        <v>0</v>
      </c>
      <c r="U95" s="46">
        <v>0</v>
      </c>
      <c r="V95" s="46">
        <v>0</v>
      </c>
      <c r="W95" s="46">
        <v>0</v>
      </c>
      <c r="X95" s="46">
        <v>0</v>
      </c>
      <c r="Y95" s="46">
        <v>0</v>
      </c>
      <c r="Z95" s="46">
        <v>0</v>
      </c>
      <c r="AA95" s="46">
        <v>0</v>
      </c>
      <c r="AB95" s="46">
        <v>0</v>
      </c>
      <c r="AC95" s="47">
        <v>13</v>
      </c>
      <c r="AD95" s="46">
        <v>9</v>
      </c>
      <c r="AE95" s="46">
        <v>2</v>
      </c>
      <c r="AF95" s="46">
        <v>1</v>
      </c>
      <c r="AG95" s="46">
        <v>1</v>
      </c>
      <c r="AI95" s="48"/>
      <c r="AJ95" s="47">
        <v>0</v>
      </c>
      <c r="AP95" s="48"/>
      <c r="AQ95" s="47">
        <v>7</v>
      </c>
      <c r="AR95" s="46">
        <v>3</v>
      </c>
      <c r="AS95" s="46">
        <v>2</v>
      </c>
      <c r="AT95" s="46">
        <v>0</v>
      </c>
      <c r="AU95" s="46">
        <v>2</v>
      </c>
      <c r="AW95" s="48"/>
      <c r="AX95" s="47">
        <v>6</v>
      </c>
      <c r="AY95" s="46">
        <v>2</v>
      </c>
      <c r="AZ95" s="46">
        <v>4</v>
      </c>
      <c r="BA95" s="46">
        <v>0</v>
      </c>
      <c r="BB95" s="46">
        <v>0</v>
      </c>
      <c r="BC95" s="46">
        <v>0</v>
      </c>
      <c r="BF95" s="48"/>
      <c r="BG95" s="47">
        <v>0</v>
      </c>
      <c r="BK95" s="48"/>
      <c r="BL95" s="47">
        <v>0</v>
      </c>
      <c r="BP95" s="48"/>
      <c r="BQ95" s="47">
        <v>0</v>
      </c>
      <c r="BU95" s="48"/>
      <c r="BV95" s="47">
        <v>0</v>
      </c>
      <c r="BY95" s="48"/>
      <c r="CA95" s="46">
        <v>6</v>
      </c>
      <c r="CB95" s="46">
        <v>11</v>
      </c>
      <c r="CK95" s="46" t="s">
        <v>492</v>
      </c>
      <c r="DJ95" s="48">
        <v>0</v>
      </c>
      <c r="DX95" s="48">
        <v>0</v>
      </c>
      <c r="DY95" s="46">
        <v>9000</v>
      </c>
      <c r="DZ95" s="46">
        <v>9727</v>
      </c>
      <c r="EA95" s="59">
        <v>8</v>
      </c>
      <c r="EB95" s="46">
        <v>2</v>
      </c>
      <c r="EC95" s="46">
        <v>12</v>
      </c>
      <c r="ED95" s="48"/>
      <c r="EG95" s="46">
        <v>2</v>
      </c>
      <c r="EH95" s="46">
        <v>2</v>
      </c>
      <c r="EK95" s="48"/>
    </row>
    <row r="96" spans="1:141" s="46" customFormat="1" ht="15.5" x14ac:dyDescent="0.35">
      <c r="A96" s="46" t="s">
        <v>201</v>
      </c>
      <c r="B96" s="46" t="s">
        <v>212</v>
      </c>
      <c r="C96" s="47">
        <v>8</v>
      </c>
      <c r="D96" s="46">
        <v>0</v>
      </c>
      <c r="E96" s="46">
        <v>20</v>
      </c>
      <c r="F96" s="46">
        <v>15</v>
      </c>
      <c r="G96" s="46">
        <v>0</v>
      </c>
      <c r="H96" s="46">
        <v>0</v>
      </c>
      <c r="I96" s="48">
        <v>8</v>
      </c>
      <c r="J96" s="47">
        <v>6</v>
      </c>
      <c r="K96" s="46">
        <v>0</v>
      </c>
      <c r="L96" s="46">
        <v>10</v>
      </c>
      <c r="M96" s="48">
        <v>8</v>
      </c>
      <c r="N96" s="46">
        <v>0</v>
      </c>
      <c r="O96" s="46">
        <v>-1</v>
      </c>
      <c r="P96" s="46">
        <v>0</v>
      </c>
      <c r="Q96" s="46">
        <v>-1</v>
      </c>
      <c r="R96" s="46">
        <v>0</v>
      </c>
      <c r="S96" s="46">
        <v>0</v>
      </c>
      <c r="T96" s="46">
        <v>0</v>
      </c>
      <c r="U96" s="46">
        <v>0</v>
      </c>
      <c r="V96" s="46">
        <v>0</v>
      </c>
      <c r="W96" s="46">
        <v>0</v>
      </c>
      <c r="X96" s="46">
        <v>-1</v>
      </c>
      <c r="Y96" s="46">
        <v>-1</v>
      </c>
      <c r="Z96" s="46">
        <v>0</v>
      </c>
      <c r="AA96" s="46">
        <v>-1</v>
      </c>
      <c r="AB96" s="46">
        <v>-1</v>
      </c>
      <c r="AC96" s="47">
        <v>8</v>
      </c>
      <c r="AD96" s="46">
        <v>7</v>
      </c>
      <c r="AE96" s="46">
        <v>1</v>
      </c>
      <c r="AF96" s="46">
        <v>0</v>
      </c>
      <c r="AG96" s="46">
        <v>0</v>
      </c>
      <c r="AI96" s="48">
        <v>5</v>
      </c>
      <c r="AJ96" s="47">
        <v>0</v>
      </c>
      <c r="AK96" s="46">
        <v>0</v>
      </c>
      <c r="AL96" s="46">
        <v>0</v>
      </c>
      <c r="AM96" s="46">
        <v>0</v>
      </c>
      <c r="AN96" s="46">
        <v>0</v>
      </c>
      <c r="AO96" s="46">
        <v>0</v>
      </c>
      <c r="AP96" s="48">
        <v>0</v>
      </c>
      <c r="AQ96" s="47">
        <v>12</v>
      </c>
      <c r="AR96" s="46">
        <v>6</v>
      </c>
      <c r="AS96" s="46">
        <v>1</v>
      </c>
      <c r="AT96" s="46">
        <v>2</v>
      </c>
      <c r="AU96" s="46">
        <v>3</v>
      </c>
      <c r="AV96" s="46">
        <v>6</v>
      </c>
      <c r="AW96" s="48">
        <v>4</v>
      </c>
      <c r="AX96" s="47">
        <v>16</v>
      </c>
      <c r="AY96" s="46">
        <v>3</v>
      </c>
      <c r="AZ96" s="46">
        <v>6</v>
      </c>
      <c r="BA96" s="46">
        <v>2</v>
      </c>
      <c r="BB96" s="46">
        <v>2</v>
      </c>
      <c r="BC96" s="46">
        <v>3</v>
      </c>
      <c r="BF96" s="48"/>
      <c r="BG96" s="47">
        <v>0</v>
      </c>
      <c r="BH96" s="46">
        <v>0</v>
      </c>
      <c r="BI96" s="46">
        <v>0</v>
      </c>
      <c r="BJ96" s="46">
        <v>0</v>
      </c>
      <c r="BK96" s="48">
        <v>0</v>
      </c>
      <c r="BL96" s="47">
        <v>1</v>
      </c>
      <c r="BM96" s="46">
        <v>1</v>
      </c>
      <c r="BN96" s="46">
        <v>0</v>
      </c>
      <c r="BO96" s="46">
        <v>0</v>
      </c>
      <c r="BP96" s="48">
        <v>0</v>
      </c>
      <c r="BQ96" s="47">
        <v>0</v>
      </c>
      <c r="BR96" s="46">
        <v>0</v>
      </c>
      <c r="BS96" s="46">
        <v>0</v>
      </c>
      <c r="BT96" s="46">
        <v>0</v>
      </c>
      <c r="BU96" s="48">
        <v>0</v>
      </c>
      <c r="BV96" s="47">
        <v>0</v>
      </c>
      <c r="BW96" s="46">
        <v>0</v>
      </c>
      <c r="BX96" s="46">
        <v>0</v>
      </c>
      <c r="BY96" s="48">
        <v>2</v>
      </c>
      <c r="CA96" s="46">
        <v>15</v>
      </c>
      <c r="CB96" s="46">
        <v>12</v>
      </c>
      <c r="CK96" s="46">
        <v>7</v>
      </c>
      <c r="DJ96" s="48">
        <v>0</v>
      </c>
      <c r="DX96" s="48">
        <v>0</v>
      </c>
      <c r="DY96" s="46">
        <v>8749</v>
      </c>
      <c r="DZ96" s="46">
        <v>8749</v>
      </c>
      <c r="EA96" s="59">
        <v>10</v>
      </c>
      <c r="EB96" s="46">
        <v>3</v>
      </c>
      <c r="EC96" s="46">
        <v>16</v>
      </c>
      <c r="ED96" s="48">
        <v>2</v>
      </c>
      <c r="EG96" s="46">
        <v>3</v>
      </c>
      <c r="EK96" s="48"/>
    </row>
    <row r="97" spans="1:141" s="46" customFormat="1" ht="15.5" x14ac:dyDescent="0.35">
      <c r="A97" s="46" t="s">
        <v>201</v>
      </c>
      <c r="B97" s="46" t="s">
        <v>213</v>
      </c>
      <c r="C97" s="47">
        <v>22</v>
      </c>
      <c r="D97" s="46">
        <v>0</v>
      </c>
      <c r="E97" s="46">
        <v>25</v>
      </c>
      <c r="F97" s="46">
        <v>5</v>
      </c>
      <c r="G97" s="46">
        <v>4</v>
      </c>
      <c r="H97" s="46">
        <v>12</v>
      </c>
      <c r="I97" s="48">
        <v>10</v>
      </c>
      <c r="J97" s="47">
        <v>12</v>
      </c>
      <c r="K97" s="46">
        <v>0</v>
      </c>
      <c r="L97" s="46">
        <v>12</v>
      </c>
      <c r="M97" s="48">
        <v>5</v>
      </c>
      <c r="N97" s="46">
        <v>0</v>
      </c>
      <c r="O97" s="46">
        <v>0</v>
      </c>
      <c r="P97" s="46">
        <v>0</v>
      </c>
      <c r="Q97" s="46">
        <v>0</v>
      </c>
      <c r="R97" s="46">
        <v>0</v>
      </c>
      <c r="S97" s="46">
        <v>0</v>
      </c>
      <c r="T97" s="46">
        <v>0</v>
      </c>
      <c r="U97" s="46">
        <v>0</v>
      </c>
      <c r="V97" s="46">
        <v>0</v>
      </c>
      <c r="W97" s="46">
        <v>0</v>
      </c>
      <c r="X97" s="46">
        <v>-1</v>
      </c>
      <c r="Y97" s="46">
        <v>-1</v>
      </c>
      <c r="Z97" s="46">
        <v>0</v>
      </c>
      <c r="AA97" s="46">
        <v>0</v>
      </c>
      <c r="AB97" s="46">
        <v>0</v>
      </c>
      <c r="AC97" s="47">
        <v>13</v>
      </c>
      <c r="AD97" s="46">
        <v>8</v>
      </c>
      <c r="AE97" s="46">
        <v>2</v>
      </c>
      <c r="AF97" s="46">
        <v>2</v>
      </c>
      <c r="AG97" s="46">
        <v>1</v>
      </c>
      <c r="AI97" s="48">
        <v>5</v>
      </c>
      <c r="AJ97" s="47">
        <v>0</v>
      </c>
      <c r="AK97" s="46">
        <v>0</v>
      </c>
      <c r="AL97" s="46">
        <v>0</v>
      </c>
      <c r="AM97" s="46">
        <v>0</v>
      </c>
      <c r="AN97" s="46">
        <v>0</v>
      </c>
      <c r="AO97" s="46">
        <v>0</v>
      </c>
      <c r="AP97" s="48">
        <v>0</v>
      </c>
      <c r="AQ97" s="47">
        <v>18</v>
      </c>
      <c r="AR97" s="46">
        <v>10</v>
      </c>
      <c r="AS97" s="46">
        <v>5</v>
      </c>
      <c r="AT97" s="46">
        <v>1</v>
      </c>
      <c r="AU97" s="46">
        <v>2</v>
      </c>
      <c r="AV97" s="46">
        <v>3</v>
      </c>
      <c r="AW97" s="48">
        <v>5</v>
      </c>
      <c r="AX97" s="47">
        <v>5</v>
      </c>
      <c r="AY97" s="46">
        <v>4</v>
      </c>
      <c r="AZ97" s="46">
        <v>0</v>
      </c>
      <c r="BA97" s="46">
        <v>1</v>
      </c>
      <c r="BC97" s="46">
        <v>0</v>
      </c>
      <c r="BD97" s="46">
        <v>0</v>
      </c>
      <c r="BE97" s="46">
        <v>0</v>
      </c>
      <c r="BF97" s="48">
        <v>0</v>
      </c>
      <c r="BG97" s="47">
        <v>0</v>
      </c>
      <c r="BH97" s="46">
        <v>0</v>
      </c>
      <c r="BI97" s="46">
        <v>0</v>
      </c>
      <c r="BJ97" s="46">
        <v>0</v>
      </c>
      <c r="BK97" s="48"/>
      <c r="BL97" s="47">
        <v>0</v>
      </c>
      <c r="BM97" s="46">
        <v>0</v>
      </c>
      <c r="BN97" s="46">
        <v>0</v>
      </c>
      <c r="BP97" s="48">
        <v>0</v>
      </c>
      <c r="BQ97" s="47">
        <v>0</v>
      </c>
      <c r="BR97" s="46">
        <v>0</v>
      </c>
      <c r="BS97" s="46">
        <v>0</v>
      </c>
      <c r="BT97" s="46">
        <v>0</v>
      </c>
      <c r="BU97" s="48">
        <v>0</v>
      </c>
      <c r="BV97" s="47">
        <v>0</v>
      </c>
      <c r="BW97" s="46">
        <v>0</v>
      </c>
      <c r="BX97" s="46">
        <v>0</v>
      </c>
      <c r="BY97" s="48">
        <v>2</v>
      </c>
      <c r="CA97" s="46">
        <v>11</v>
      </c>
      <c r="CB97" s="46">
        <v>12</v>
      </c>
      <c r="CC97" s="46">
        <v>5</v>
      </c>
      <c r="CK97" s="46">
        <v>6</v>
      </c>
      <c r="DH97" s="46">
        <v>1</v>
      </c>
      <c r="DJ97" s="48">
        <v>1</v>
      </c>
      <c r="DN97" s="46">
        <v>10</v>
      </c>
      <c r="DW97" s="46">
        <v>1</v>
      </c>
      <c r="DX97" s="48">
        <v>11</v>
      </c>
      <c r="DY97" s="46">
        <v>20872</v>
      </c>
      <c r="DZ97" s="46">
        <v>20872</v>
      </c>
      <c r="EA97" s="59">
        <v>8</v>
      </c>
      <c r="EC97" s="46">
        <v>20</v>
      </c>
      <c r="ED97" s="48">
        <v>3</v>
      </c>
      <c r="EG97" s="46">
        <v>4</v>
      </c>
      <c r="EK97" s="48"/>
    </row>
    <row r="98" spans="1:141" s="46" customFormat="1" ht="15.5" x14ac:dyDescent="0.35">
      <c r="A98" s="46" t="s">
        <v>201</v>
      </c>
      <c r="B98" s="46" t="s">
        <v>214</v>
      </c>
      <c r="C98" s="47">
        <v>20</v>
      </c>
      <c r="D98" s="46">
        <v>0</v>
      </c>
      <c r="E98" s="46">
        <v>45</v>
      </c>
      <c r="F98" s="46">
        <v>10</v>
      </c>
      <c r="G98" s="46">
        <v>2</v>
      </c>
      <c r="H98" s="46">
        <v>10</v>
      </c>
      <c r="I98" s="48">
        <v>5</v>
      </c>
      <c r="J98" s="47">
        <v>10</v>
      </c>
      <c r="K98" s="46">
        <v>0</v>
      </c>
      <c r="L98" s="46">
        <v>25</v>
      </c>
      <c r="M98" s="48">
        <v>10</v>
      </c>
      <c r="N98" s="46">
        <v>0</v>
      </c>
      <c r="O98" s="46">
        <v>0</v>
      </c>
      <c r="P98" s="46">
        <v>0</v>
      </c>
      <c r="Q98" s="46">
        <v>1</v>
      </c>
      <c r="R98" s="46">
        <v>0</v>
      </c>
      <c r="S98" s="46">
        <v>0</v>
      </c>
      <c r="T98" s="46">
        <v>0</v>
      </c>
      <c r="U98" s="46">
        <v>0</v>
      </c>
      <c r="V98" s="46">
        <v>0</v>
      </c>
      <c r="W98" s="46">
        <v>0</v>
      </c>
      <c r="X98" s="46">
        <v>1</v>
      </c>
      <c r="Y98" s="46">
        <v>0</v>
      </c>
      <c r="Z98" s="46">
        <v>0</v>
      </c>
      <c r="AA98" s="46">
        <v>0</v>
      </c>
      <c r="AB98" s="46">
        <v>0</v>
      </c>
      <c r="AC98" s="47">
        <v>11</v>
      </c>
      <c r="AD98" s="46">
        <v>4</v>
      </c>
      <c r="AE98" s="46">
        <v>3</v>
      </c>
      <c r="AF98" s="46">
        <v>3</v>
      </c>
      <c r="AG98" s="46">
        <v>1</v>
      </c>
      <c r="AH98" s="46">
        <v>0</v>
      </c>
      <c r="AI98" s="48">
        <v>0</v>
      </c>
      <c r="AJ98" s="47">
        <v>0</v>
      </c>
      <c r="AK98" s="46">
        <v>0</v>
      </c>
      <c r="AL98" s="46">
        <v>0</v>
      </c>
      <c r="AM98" s="46">
        <v>0</v>
      </c>
      <c r="AN98" s="46">
        <v>0</v>
      </c>
      <c r="AO98" s="46">
        <v>0</v>
      </c>
      <c r="AP98" s="48">
        <v>0</v>
      </c>
      <c r="AQ98" s="47">
        <v>27</v>
      </c>
      <c r="AR98" s="46">
        <v>11</v>
      </c>
      <c r="AS98" s="46">
        <v>7</v>
      </c>
      <c r="AT98" s="46">
        <v>2</v>
      </c>
      <c r="AU98" s="46">
        <v>7</v>
      </c>
      <c r="AV98" s="46">
        <v>0</v>
      </c>
      <c r="AW98" s="48">
        <v>0</v>
      </c>
      <c r="AX98" s="47">
        <v>11</v>
      </c>
      <c r="AY98" s="46">
        <v>2</v>
      </c>
      <c r="AZ98" s="46">
        <v>1</v>
      </c>
      <c r="BA98" s="46">
        <v>0</v>
      </c>
      <c r="BB98" s="46">
        <v>0</v>
      </c>
      <c r="BC98" s="46">
        <v>5</v>
      </c>
      <c r="BD98" s="46">
        <v>3</v>
      </c>
      <c r="BE98" s="46">
        <v>0</v>
      </c>
      <c r="BF98" s="48">
        <v>0</v>
      </c>
      <c r="BG98" s="47">
        <v>0</v>
      </c>
      <c r="BH98" s="46">
        <v>0</v>
      </c>
      <c r="BI98" s="46">
        <v>0</v>
      </c>
      <c r="BJ98" s="46">
        <v>0</v>
      </c>
      <c r="BK98" s="48">
        <v>0</v>
      </c>
      <c r="BL98" s="47">
        <v>0</v>
      </c>
      <c r="BM98" s="46">
        <v>0</v>
      </c>
      <c r="BN98" s="46">
        <v>0</v>
      </c>
      <c r="BO98" s="46">
        <v>0</v>
      </c>
      <c r="BP98" s="48">
        <v>0</v>
      </c>
      <c r="BQ98" s="47">
        <v>0</v>
      </c>
      <c r="BR98" s="46">
        <v>0</v>
      </c>
      <c r="BS98" s="46">
        <v>0</v>
      </c>
      <c r="BT98" s="46">
        <v>0</v>
      </c>
      <c r="BU98" s="48">
        <v>0</v>
      </c>
      <c r="BV98" s="47">
        <v>0</v>
      </c>
      <c r="BW98" s="46">
        <v>0</v>
      </c>
      <c r="BX98" s="46">
        <v>0</v>
      </c>
      <c r="BY98" s="48">
        <v>0</v>
      </c>
      <c r="BZ98" s="46">
        <v>0</v>
      </c>
      <c r="CA98" s="46">
        <v>0</v>
      </c>
      <c r="CB98" s="46">
        <v>2</v>
      </c>
      <c r="CC98" s="46">
        <v>1</v>
      </c>
      <c r="CD98" s="46">
        <v>0</v>
      </c>
      <c r="CE98" s="46">
        <v>0</v>
      </c>
      <c r="CF98" s="46">
        <v>0</v>
      </c>
      <c r="CG98" s="46">
        <v>0</v>
      </c>
      <c r="CH98" s="46">
        <v>0</v>
      </c>
      <c r="CI98" s="46">
        <v>0</v>
      </c>
      <c r="CJ98" s="46">
        <v>0</v>
      </c>
      <c r="CK98" s="46">
        <v>6</v>
      </c>
      <c r="CL98" s="46">
        <v>0</v>
      </c>
      <c r="CM98" s="46">
        <v>0</v>
      </c>
      <c r="CN98" s="46">
        <v>0</v>
      </c>
      <c r="CO98" s="46">
        <v>0</v>
      </c>
      <c r="CP98" s="46">
        <v>0</v>
      </c>
      <c r="CQ98" s="46">
        <v>0</v>
      </c>
      <c r="CR98" s="46">
        <v>0</v>
      </c>
      <c r="CS98" s="46">
        <v>0</v>
      </c>
      <c r="CT98" s="46">
        <v>0</v>
      </c>
      <c r="CU98" s="46">
        <v>0</v>
      </c>
      <c r="CV98" s="46">
        <v>0</v>
      </c>
      <c r="CW98" s="46">
        <v>0</v>
      </c>
      <c r="CX98" s="46">
        <v>0</v>
      </c>
      <c r="CY98" s="46">
        <v>0</v>
      </c>
      <c r="CZ98" s="46">
        <v>0</v>
      </c>
      <c r="DA98" s="46">
        <v>0</v>
      </c>
      <c r="DB98" s="46">
        <v>0</v>
      </c>
      <c r="DC98" s="46">
        <v>0</v>
      </c>
      <c r="DD98" s="46">
        <v>0</v>
      </c>
      <c r="DE98" s="46">
        <v>0</v>
      </c>
      <c r="DF98" s="46">
        <v>0</v>
      </c>
      <c r="DG98" s="46">
        <v>0</v>
      </c>
      <c r="DH98" s="46">
        <v>0</v>
      </c>
      <c r="DI98" s="46">
        <v>0</v>
      </c>
      <c r="DJ98" s="48">
        <v>0</v>
      </c>
      <c r="DK98" s="46">
        <v>0</v>
      </c>
      <c r="DL98" s="46">
        <v>0</v>
      </c>
      <c r="DM98" s="46">
        <v>0</v>
      </c>
      <c r="DN98" s="46">
        <v>0</v>
      </c>
      <c r="DO98" s="46">
        <v>0</v>
      </c>
      <c r="DP98" s="46">
        <v>0</v>
      </c>
      <c r="DQ98" s="46">
        <v>0</v>
      </c>
      <c r="DR98" s="46">
        <v>0</v>
      </c>
      <c r="DS98" s="46">
        <v>0</v>
      </c>
      <c r="DT98" s="46">
        <v>0</v>
      </c>
      <c r="DU98" s="46">
        <v>0</v>
      </c>
      <c r="DV98" s="46">
        <v>0</v>
      </c>
      <c r="DW98" s="46">
        <v>0</v>
      </c>
      <c r="DX98" s="48">
        <v>0</v>
      </c>
      <c r="DY98" s="46">
        <v>10600</v>
      </c>
      <c r="DZ98" s="46">
        <v>10620</v>
      </c>
      <c r="EA98" s="59">
        <v>25</v>
      </c>
      <c r="EB98" s="46">
        <v>6</v>
      </c>
      <c r="EC98" s="46">
        <v>10</v>
      </c>
      <c r="ED98" s="48">
        <v>1</v>
      </c>
      <c r="EG98" s="46">
        <v>2</v>
      </c>
      <c r="EK98" s="48"/>
    </row>
    <row r="99" spans="1:141" s="46" customFormat="1" ht="15.5" x14ac:dyDescent="0.35">
      <c r="A99" s="46" t="s">
        <v>201</v>
      </c>
      <c r="B99" s="46" t="s">
        <v>215</v>
      </c>
      <c r="C99" s="47">
        <v>22</v>
      </c>
      <c r="D99" s="46">
        <v>0</v>
      </c>
      <c r="E99" s="46">
        <v>30</v>
      </c>
      <c r="F99" s="46">
        <v>25</v>
      </c>
      <c r="G99" s="46">
        <v>6</v>
      </c>
      <c r="H99" s="46">
        <v>9</v>
      </c>
      <c r="I99" s="48">
        <v>5</v>
      </c>
      <c r="J99" s="47">
        <v>9</v>
      </c>
      <c r="K99" s="46">
        <v>0</v>
      </c>
      <c r="L99" s="46">
        <v>10</v>
      </c>
      <c r="M99" s="48">
        <v>22</v>
      </c>
      <c r="N99" s="46">
        <v>0</v>
      </c>
      <c r="O99" s="46">
        <v>0</v>
      </c>
      <c r="P99" s="46">
        <v>-1</v>
      </c>
      <c r="Q99" s="46">
        <v>0</v>
      </c>
      <c r="R99" s="46">
        <v>0</v>
      </c>
      <c r="S99" s="46">
        <v>0</v>
      </c>
      <c r="T99" s="46">
        <v>0</v>
      </c>
      <c r="U99" s="46">
        <v>0</v>
      </c>
      <c r="V99" s="46">
        <v>1</v>
      </c>
      <c r="W99" s="46">
        <v>0</v>
      </c>
      <c r="X99" s="46">
        <v>0</v>
      </c>
      <c r="Y99" s="46">
        <v>0</v>
      </c>
      <c r="Z99" s="46">
        <v>0</v>
      </c>
      <c r="AA99" s="46">
        <v>0</v>
      </c>
      <c r="AB99" s="46">
        <v>0</v>
      </c>
      <c r="AC99" s="47">
        <v>9</v>
      </c>
      <c r="AD99" s="46">
        <v>8</v>
      </c>
      <c r="AG99" s="46">
        <v>1</v>
      </c>
      <c r="AI99" s="48"/>
      <c r="AJ99" s="47">
        <v>0</v>
      </c>
      <c r="AP99" s="48"/>
      <c r="AQ99" s="47">
        <v>12</v>
      </c>
      <c r="AR99" s="46">
        <v>5</v>
      </c>
      <c r="AS99" s="46">
        <v>4</v>
      </c>
      <c r="AT99" s="46">
        <v>1</v>
      </c>
      <c r="AU99" s="46">
        <v>2</v>
      </c>
      <c r="AW99" s="48"/>
      <c r="AX99" s="47">
        <v>24</v>
      </c>
      <c r="AY99" s="46">
        <v>3</v>
      </c>
      <c r="AZ99" s="46">
        <v>2</v>
      </c>
      <c r="BA99" s="46">
        <v>4</v>
      </c>
      <c r="BB99" s="46">
        <v>5</v>
      </c>
      <c r="BC99" s="46">
        <v>6</v>
      </c>
      <c r="BD99" s="46">
        <v>4</v>
      </c>
      <c r="BF99" s="48"/>
      <c r="BG99" s="47">
        <v>0</v>
      </c>
      <c r="BK99" s="48"/>
      <c r="BL99" s="47">
        <v>0</v>
      </c>
      <c r="BP99" s="48"/>
      <c r="BQ99" s="47">
        <v>0</v>
      </c>
      <c r="BU99" s="48"/>
      <c r="BV99" s="47">
        <v>0</v>
      </c>
      <c r="BY99" s="48"/>
      <c r="CA99" s="46">
        <v>4</v>
      </c>
      <c r="CB99" s="46">
        <v>10</v>
      </c>
      <c r="CC99" s="46">
        <v>1</v>
      </c>
      <c r="CI99" s="46">
        <v>1</v>
      </c>
      <c r="CK99" s="46">
        <v>2</v>
      </c>
      <c r="DC99" s="46">
        <v>4</v>
      </c>
      <c r="DJ99" s="48">
        <v>0</v>
      </c>
      <c r="DK99" s="46">
        <v>3</v>
      </c>
      <c r="DM99" s="46">
        <v>7</v>
      </c>
      <c r="DN99" s="46">
        <v>14</v>
      </c>
      <c r="DQ99" s="46">
        <v>3</v>
      </c>
      <c r="DX99" s="48">
        <v>27</v>
      </c>
      <c r="DY99" s="46">
        <v>9131.7000000000007</v>
      </c>
      <c r="DZ99" s="46">
        <v>9750</v>
      </c>
      <c r="EA99" s="59">
        <v>61</v>
      </c>
      <c r="ED99" s="48"/>
      <c r="EG99" s="46">
        <v>2</v>
      </c>
      <c r="EH99" s="46">
        <v>5</v>
      </c>
      <c r="EK99" s="48"/>
    </row>
    <row r="100" spans="1:141" s="46" customFormat="1" ht="15.5" x14ac:dyDescent="0.35">
      <c r="A100" s="46" t="s">
        <v>201</v>
      </c>
      <c r="B100" s="46" t="s">
        <v>216</v>
      </c>
      <c r="C100" s="47">
        <v>12</v>
      </c>
      <c r="D100" s="46">
        <v>0</v>
      </c>
      <c r="E100" s="46">
        <v>87</v>
      </c>
      <c r="F100" s="46">
        <v>12</v>
      </c>
      <c r="G100" s="46">
        <v>2</v>
      </c>
      <c r="H100" s="46">
        <v>3</v>
      </c>
      <c r="I100" s="48">
        <v>4</v>
      </c>
      <c r="J100" s="47">
        <v>3</v>
      </c>
      <c r="K100" s="46">
        <v>0</v>
      </c>
      <c r="L100" s="46">
        <v>35</v>
      </c>
      <c r="M100" s="48">
        <v>12</v>
      </c>
      <c r="N100" s="46">
        <v>0</v>
      </c>
      <c r="O100" s="46">
        <v>0</v>
      </c>
      <c r="P100" s="46">
        <v>0</v>
      </c>
      <c r="Q100" s="46">
        <v>0</v>
      </c>
      <c r="R100" s="46">
        <v>0</v>
      </c>
      <c r="S100" s="46">
        <v>0</v>
      </c>
      <c r="T100" s="46">
        <v>0</v>
      </c>
      <c r="U100" s="46">
        <v>0</v>
      </c>
      <c r="V100" s="46">
        <v>0</v>
      </c>
      <c r="W100" s="46">
        <v>0</v>
      </c>
      <c r="X100" s="46">
        <v>1</v>
      </c>
      <c r="Y100" s="46">
        <v>0</v>
      </c>
      <c r="Z100" s="46">
        <v>0</v>
      </c>
      <c r="AA100" s="46">
        <v>0</v>
      </c>
      <c r="AB100" s="46">
        <v>0</v>
      </c>
      <c r="AC100" s="47">
        <v>4</v>
      </c>
      <c r="AD100" s="46">
        <v>2</v>
      </c>
      <c r="AE100" s="46">
        <v>0</v>
      </c>
      <c r="AF100" s="46">
        <v>0</v>
      </c>
      <c r="AG100" s="46">
        <v>2</v>
      </c>
      <c r="AI100" s="48"/>
      <c r="AJ100" s="47"/>
      <c r="AP100" s="48"/>
      <c r="AQ100" s="47">
        <v>30</v>
      </c>
      <c r="AR100" s="46">
        <v>10</v>
      </c>
      <c r="AS100" s="46">
        <v>9</v>
      </c>
      <c r="AT100" s="46">
        <v>5</v>
      </c>
      <c r="AU100" s="46">
        <v>6</v>
      </c>
      <c r="AV100" s="46">
        <v>17</v>
      </c>
      <c r="AW100" s="48"/>
      <c r="AX100" s="75">
        <v>39</v>
      </c>
      <c r="AY100" s="46">
        <v>10</v>
      </c>
      <c r="AZ100" s="46">
        <v>6</v>
      </c>
      <c r="BA100" s="46">
        <v>4</v>
      </c>
      <c r="BB100" s="46">
        <v>8</v>
      </c>
      <c r="BC100" s="46">
        <v>11</v>
      </c>
      <c r="BD100" s="46">
        <v>0</v>
      </c>
      <c r="BE100" s="46">
        <v>1</v>
      </c>
      <c r="BF100" s="48"/>
      <c r="BG100" s="47"/>
      <c r="BK100" s="48"/>
      <c r="BL100" s="47"/>
      <c r="BP100" s="48"/>
      <c r="BQ100" s="47"/>
      <c r="BU100" s="48"/>
      <c r="BV100" s="47"/>
      <c r="BY100" s="48"/>
      <c r="CA100" s="46">
        <v>3</v>
      </c>
      <c r="CB100" s="46">
        <v>11</v>
      </c>
      <c r="CC100" s="46">
        <v>6</v>
      </c>
      <c r="CI100" s="46">
        <v>2</v>
      </c>
      <c r="CK100" s="46">
        <v>8</v>
      </c>
      <c r="CR100" s="46">
        <v>6</v>
      </c>
      <c r="DH100" s="46">
        <v>124</v>
      </c>
      <c r="DJ100" s="48">
        <v>124</v>
      </c>
      <c r="DK100" s="46">
        <v>7</v>
      </c>
      <c r="DL100" s="46">
        <v>3</v>
      </c>
      <c r="DM100" s="46">
        <v>14</v>
      </c>
      <c r="DN100" s="46">
        <v>16</v>
      </c>
      <c r="DX100" s="48">
        <v>40</v>
      </c>
      <c r="DY100" s="46">
        <v>8575</v>
      </c>
      <c r="DZ100" s="46">
        <v>9370</v>
      </c>
      <c r="EA100" s="59">
        <v>29</v>
      </c>
      <c r="EB100" s="46">
        <v>8</v>
      </c>
      <c r="EC100" s="46">
        <v>15</v>
      </c>
      <c r="ED100" s="48">
        <v>0</v>
      </c>
      <c r="EE100" s="46">
        <v>4</v>
      </c>
      <c r="EF100" s="46">
        <v>1</v>
      </c>
      <c r="EG100" s="46">
        <v>8</v>
      </c>
      <c r="EH100" s="46">
        <v>2</v>
      </c>
      <c r="EI100" s="46">
        <v>0</v>
      </c>
      <c r="EJ100" s="46">
        <v>1</v>
      </c>
      <c r="EK100" s="48">
        <v>0</v>
      </c>
    </row>
    <row r="101" spans="1:141" s="46" customFormat="1" ht="15.5" x14ac:dyDescent="0.35">
      <c r="A101" s="46" t="s">
        <v>201</v>
      </c>
      <c r="B101" s="46" t="s">
        <v>217</v>
      </c>
      <c r="C101" s="47">
        <v>37</v>
      </c>
      <c r="D101" s="46">
        <v>0</v>
      </c>
      <c r="E101" s="46">
        <v>70</v>
      </c>
      <c r="F101" s="46">
        <v>45</v>
      </c>
      <c r="G101" s="46">
        <v>0</v>
      </c>
      <c r="H101" s="46">
        <v>4</v>
      </c>
      <c r="I101" s="48">
        <v>5</v>
      </c>
      <c r="J101" s="47">
        <v>18</v>
      </c>
      <c r="K101" s="46">
        <v>0</v>
      </c>
      <c r="L101" s="46">
        <v>35</v>
      </c>
      <c r="M101" s="48">
        <v>30</v>
      </c>
      <c r="N101" s="46">
        <v>-1</v>
      </c>
      <c r="O101" s="46">
        <v>-1</v>
      </c>
      <c r="P101" s="46">
        <v>-1</v>
      </c>
      <c r="Q101" s="46">
        <v>-1</v>
      </c>
      <c r="R101" s="46">
        <v>-1</v>
      </c>
      <c r="S101" s="46">
        <v>-1</v>
      </c>
      <c r="T101" s="46">
        <v>-1</v>
      </c>
      <c r="U101" s="46">
        <v>-1</v>
      </c>
      <c r="V101" s="46">
        <v>0</v>
      </c>
      <c r="W101" s="46">
        <v>0</v>
      </c>
      <c r="X101" s="46">
        <v>-1</v>
      </c>
      <c r="Y101" s="46">
        <v>-1</v>
      </c>
      <c r="AA101" s="46">
        <v>-1</v>
      </c>
      <c r="AB101" s="46">
        <v>-1</v>
      </c>
      <c r="AC101" s="47">
        <v>21</v>
      </c>
      <c r="AD101" s="46">
        <v>7</v>
      </c>
      <c r="AE101" s="46">
        <v>7</v>
      </c>
      <c r="AF101" s="46">
        <v>4</v>
      </c>
      <c r="AG101" s="46">
        <v>3</v>
      </c>
      <c r="AH101" s="46">
        <v>1</v>
      </c>
      <c r="AI101" s="48"/>
      <c r="AJ101" s="47">
        <v>0</v>
      </c>
      <c r="AP101" s="48"/>
      <c r="AQ101" s="47">
        <v>40</v>
      </c>
      <c r="AR101" s="46">
        <v>11</v>
      </c>
      <c r="AS101" s="46">
        <v>13</v>
      </c>
      <c r="AT101" s="46">
        <v>9</v>
      </c>
      <c r="AU101" s="46">
        <v>7</v>
      </c>
      <c r="AV101" s="46">
        <v>9</v>
      </c>
      <c r="AW101" s="48"/>
      <c r="AX101" s="47">
        <v>39</v>
      </c>
      <c r="AY101" s="46">
        <v>4</v>
      </c>
      <c r="AZ101" s="46">
        <v>7</v>
      </c>
      <c r="BA101" s="46">
        <v>7</v>
      </c>
      <c r="BB101" s="46">
        <v>5</v>
      </c>
      <c r="BC101" s="46">
        <v>7</v>
      </c>
      <c r="BD101" s="46">
        <v>9</v>
      </c>
      <c r="BE101" s="46">
        <v>3</v>
      </c>
      <c r="BF101" s="48"/>
      <c r="BG101" s="47">
        <v>0</v>
      </c>
      <c r="BK101" s="48"/>
      <c r="BL101" s="47">
        <v>0</v>
      </c>
      <c r="BP101" s="48"/>
      <c r="BQ101" s="47">
        <v>0</v>
      </c>
      <c r="BU101" s="48"/>
      <c r="BV101" s="47">
        <v>0</v>
      </c>
      <c r="BY101" s="48"/>
      <c r="BZ101" s="46">
        <v>0</v>
      </c>
      <c r="CA101" s="46">
        <v>17</v>
      </c>
      <c r="CB101" s="46">
        <v>41</v>
      </c>
      <c r="CC101" s="46">
        <v>0</v>
      </c>
      <c r="CD101" s="46">
        <v>0</v>
      </c>
      <c r="CE101" s="46">
        <v>0</v>
      </c>
      <c r="CF101" s="46">
        <v>1</v>
      </c>
      <c r="CG101" s="46">
        <v>1</v>
      </c>
      <c r="CH101" s="46">
        <v>0</v>
      </c>
      <c r="CI101" s="46">
        <v>8</v>
      </c>
      <c r="CJ101" s="46">
        <v>0</v>
      </c>
      <c r="CK101" s="46">
        <v>10</v>
      </c>
      <c r="CL101" s="46">
        <v>0</v>
      </c>
      <c r="CM101" s="46">
        <v>0</v>
      </c>
      <c r="CN101" s="46">
        <v>0</v>
      </c>
      <c r="CO101" s="46">
        <v>0</v>
      </c>
      <c r="CP101" s="46">
        <v>0</v>
      </c>
      <c r="CQ101" s="46">
        <v>0</v>
      </c>
      <c r="CR101" s="46">
        <v>0</v>
      </c>
      <c r="CS101" s="46">
        <v>0</v>
      </c>
      <c r="CT101" s="46">
        <v>0</v>
      </c>
      <c r="CU101" s="46">
        <v>0</v>
      </c>
      <c r="CV101" s="46">
        <v>0</v>
      </c>
      <c r="CW101" s="46">
        <v>0</v>
      </c>
      <c r="CX101" s="46">
        <v>0</v>
      </c>
      <c r="CY101" s="46">
        <v>0</v>
      </c>
      <c r="CZ101" s="46">
        <v>0</v>
      </c>
      <c r="DA101" s="46">
        <v>0</v>
      </c>
      <c r="DB101" s="46">
        <v>0</v>
      </c>
      <c r="DC101" s="46">
        <v>0</v>
      </c>
      <c r="DD101" s="46">
        <v>0</v>
      </c>
      <c r="DE101" s="46">
        <v>0</v>
      </c>
      <c r="DF101" s="46">
        <v>0</v>
      </c>
      <c r="DG101" s="46">
        <v>4</v>
      </c>
      <c r="DH101" s="46">
        <v>11</v>
      </c>
      <c r="DI101" s="46">
        <v>0</v>
      </c>
      <c r="DJ101" s="48">
        <v>15</v>
      </c>
      <c r="DK101" s="46">
        <v>0</v>
      </c>
      <c r="DL101" s="46">
        <v>0</v>
      </c>
      <c r="DM101" s="46">
        <v>0</v>
      </c>
      <c r="DN101" s="46">
        <v>2</v>
      </c>
      <c r="DO101" s="46">
        <v>0</v>
      </c>
      <c r="DP101" s="46">
        <v>0</v>
      </c>
      <c r="DQ101" s="46">
        <v>0</v>
      </c>
      <c r="DR101" s="46">
        <v>0</v>
      </c>
      <c r="DX101" s="48">
        <v>2</v>
      </c>
      <c r="DY101" s="46">
        <v>14000</v>
      </c>
      <c r="DZ101" s="46">
        <v>13850</v>
      </c>
      <c r="EA101" s="59">
        <v>54</v>
      </c>
      <c r="EB101" s="46">
        <v>10</v>
      </c>
      <c r="EC101" s="46">
        <v>10</v>
      </c>
      <c r="ED101" s="48">
        <v>0.5</v>
      </c>
      <c r="EG101" s="46">
        <v>4</v>
      </c>
      <c r="EH101" s="46">
        <v>3</v>
      </c>
      <c r="EK101" s="48"/>
    </row>
    <row r="102" spans="1:141" s="46" customFormat="1" ht="15.5" x14ac:dyDescent="0.35">
      <c r="A102" s="46" t="s">
        <v>201</v>
      </c>
      <c r="B102" s="46" t="s">
        <v>218</v>
      </c>
      <c r="C102" s="47">
        <v>25</v>
      </c>
      <c r="D102" s="46">
        <v>0</v>
      </c>
      <c r="E102" s="46">
        <v>40</v>
      </c>
      <c r="F102" s="46">
        <v>10</v>
      </c>
      <c r="G102" s="46">
        <v>2</v>
      </c>
      <c r="H102" s="46">
        <v>5</v>
      </c>
      <c r="I102" s="48">
        <v>4</v>
      </c>
      <c r="J102" s="47">
        <v>18</v>
      </c>
      <c r="K102" s="46">
        <v>0</v>
      </c>
      <c r="L102" s="46">
        <v>25</v>
      </c>
      <c r="M102" s="48">
        <v>20</v>
      </c>
      <c r="N102" s="46">
        <v>0</v>
      </c>
      <c r="O102" s="46">
        <v>0</v>
      </c>
      <c r="P102" s="46">
        <v>0</v>
      </c>
      <c r="Q102" s="46">
        <v>0</v>
      </c>
      <c r="R102" s="46">
        <v>0</v>
      </c>
      <c r="S102" s="46">
        <v>0</v>
      </c>
      <c r="T102" s="46">
        <v>0</v>
      </c>
      <c r="U102" s="46">
        <v>0</v>
      </c>
      <c r="V102" s="46">
        <v>1</v>
      </c>
      <c r="W102" s="46">
        <v>0</v>
      </c>
      <c r="X102" s="46">
        <v>0</v>
      </c>
      <c r="Y102" s="46">
        <v>0</v>
      </c>
      <c r="Z102" s="46">
        <v>0</v>
      </c>
      <c r="AA102" s="46">
        <v>0</v>
      </c>
      <c r="AB102" s="46">
        <v>0</v>
      </c>
      <c r="AC102" s="47">
        <v>19</v>
      </c>
      <c r="AD102" s="46">
        <v>7</v>
      </c>
      <c r="AE102" s="46">
        <v>6</v>
      </c>
      <c r="AF102" s="46">
        <v>3</v>
      </c>
      <c r="AG102" s="46">
        <v>3</v>
      </c>
      <c r="AI102" s="48">
        <v>1</v>
      </c>
      <c r="AJ102" s="47">
        <v>0</v>
      </c>
      <c r="AP102" s="48"/>
      <c r="AQ102" s="47">
        <v>25</v>
      </c>
      <c r="AR102" s="46">
        <v>5</v>
      </c>
      <c r="AS102" s="46">
        <v>9</v>
      </c>
      <c r="AT102" s="46">
        <v>6</v>
      </c>
      <c r="AU102" s="46">
        <v>5</v>
      </c>
      <c r="AV102" s="46">
        <v>6</v>
      </c>
      <c r="AW102" s="48"/>
      <c r="AX102" s="47">
        <v>33</v>
      </c>
      <c r="AY102" s="46">
        <v>5</v>
      </c>
      <c r="AZ102" s="46">
        <v>6</v>
      </c>
      <c r="BA102" s="46">
        <v>4</v>
      </c>
      <c r="BB102" s="46">
        <v>5</v>
      </c>
      <c r="BC102" s="46">
        <v>8</v>
      </c>
      <c r="BD102" s="46">
        <v>5</v>
      </c>
      <c r="BF102" s="48"/>
      <c r="BG102" s="47">
        <v>0</v>
      </c>
      <c r="BK102" s="48"/>
      <c r="BL102" s="47">
        <v>0</v>
      </c>
      <c r="BP102" s="48"/>
      <c r="BQ102" s="47">
        <v>0</v>
      </c>
      <c r="BU102" s="48"/>
      <c r="BV102" s="47">
        <v>0</v>
      </c>
      <c r="BY102" s="48"/>
      <c r="BZ102" s="46">
        <v>2</v>
      </c>
      <c r="CA102" s="46">
        <v>9</v>
      </c>
      <c r="CB102" s="46">
        <v>26</v>
      </c>
      <c r="CC102" s="46">
        <v>1</v>
      </c>
      <c r="CE102" s="46">
        <v>1</v>
      </c>
      <c r="CI102" s="46">
        <v>3</v>
      </c>
      <c r="CK102" s="46">
        <v>7</v>
      </c>
      <c r="CT102" s="46">
        <v>1</v>
      </c>
      <c r="DE102" s="46">
        <v>2</v>
      </c>
      <c r="DH102" s="46">
        <v>1</v>
      </c>
      <c r="DJ102" s="48">
        <v>3</v>
      </c>
      <c r="DN102" s="46">
        <v>3</v>
      </c>
      <c r="DX102" s="48">
        <v>3</v>
      </c>
      <c r="DY102" s="46">
        <v>11277</v>
      </c>
      <c r="DZ102" s="46">
        <v>11280</v>
      </c>
      <c r="EA102" s="59">
        <v>38</v>
      </c>
      <c r="EB102" s="46">
        <v>4</v>
      </c>
      <c r="EC102" s="46">
        <v>10</v>
      </c>
      <c r="ED102" s="48">
        <v>1.5</v>
      </c>
      <c r="EF102" s="46">
        <v>1</v>
      </c>
      <c r="EG102" s="46">
        <v>6</v>
      </c>
      <c r="EH102" s="46">
        <v>3</v>
      </c>
      <c r="EK102" s="48"/>
    </row>
    <row r="103" spans="1:141" s="46" customFormat="1" ht="15.5" x14ac:dyDescent="0.35">
      <c r="A103" s="60" t="s">
        <v>201</v>
      </c>
      <c r="B103" s="60" t="s">
        <v>219</v>
      </c>
      <c r="C103" s="61">
        <v>27</v>
      </c>
      <c r="D103" s="60">
        <v>0</v>
      </c>
      <c r="E103" s="60">
        <v>70</v>
      </c>
      <c r="F103" s="60">
        <v>35</v>
      </c>
      <c r="G103" s="60">
        <v>0</v>
      </c>
      <c r="H103" s="60">
        <v>1</v>
      </c>
      <c r="I103" s="62">
        <v>9</v>
      </c>
      <c r="J103" s="61">
        <v>11</v>
      </c>
      <c r="K103" s="60">
        <v>0</v>
      </c>
      <c r="L103" s="60">
        <v>27</v>
      </c>
      <c r="M103" s="62">
        <v>35</v>
      </c>
      <c r="N103" s="60">
        <v>1</v>
      </c>
      <c r="O103" s="63">
        <v>-1</v>
      </c>
      <c r="P103" s="60">
        <v>0</v>
      </c>
      <c r="Q103" s="60">
        <v>0</v>
      </c>
      <c r="R103" s="60">
        <v>0</v>
      </c>
      <c r="S103" s="60">
        <v>0</v>
      </c>
      <c r="T103" s="60">
        <v>0</v>
      </c>
      <c r="U103" s="60">
        <v>0</v>
      </c>
      <c r="V103" s="60">
        <v>0</v>
      </c>
      <c r="W103" s="60">
        <v>0</v>
      </c>
      <c r="X103" s="60">
        <v>1</v>
      </c>
      <c r="Y103" s="60">
        <v>0</v>
      </c>
      <c r="Z103" s="60">
        <v>0</v>
      </c>
      <c r="AA103" s="60">
        <v>0</v>
      </c>
      <c r="AB103" s="60">
        <v>-1</v>
      </c>
      <c r="AC103" s="61">
        <v>15</v>
      </c>
      <c r="AD103" s="60">
        <v>8</v>
      </c>
      <c r="AE103" s="60">
        <v>5</v>
      </c>
      <c r="AF103" s="60">
        <v>2</v>
      </c>
      <c r="AG103" s="60">
        <v>0</v>
      </c>
      <c r="AH103" s="60">
        <v>0</v>
      </c>
      <c r="AI103" s="62">
        <v>6</v>
      </c>
      <c r="AJ103" s="61">
        <v>0</v>
      </c>
      <c r="AK103" s="60">
        <v>0</v>
      </c>
      <c r="AL103" s="60">
        <v>0</v>
      </c>
      <c r="AM103" s="60">
        <v>0</v>
      </c>
      <c r="AN103" s="60">
        <v>0</v>
      </c>
      <c r="AO103" s="60">
        <v>0</v>
      </c>
      <c r="AP103" s="62">
        <v>0</v>
      </c>
      <c r="AQ103" s="61">
        <v>14</v>
      </c>
      <c r="AR103" s="60">
        <v>3</v>
      </c>
      <c r="AS103" s="60">
        <v>9</v>
      </c>
      <c r="AT103" s="60">
        <v>0</v>
      </c>
      <c r="AU103" s="60">
        <v>2</v>
      </c>
      <c r="AV103" s="60">
        <v>0</v>
      </c>
      <c r="AW103" s="62">
        <v>0</v>
      </c>
      <c r="AX103" s="61">
        <v>131</v>
      </c>
      <c r="AY103" s="60">
        <v>29</v>
      </c>
      <c r="AZ103" s="60">
        <v>18</v>
      </c>
      <c r="BA103" s="60">
        <v>19</v>
      </c>
      <c r="BB103" s="60">
        <v>27</v>
      </c>
      <c r="BC103" s="60">
        <v>23</v>
      </c>
      <c r="BD103" s="60">
        <v>15</v>
      </c>
      <c r="BE103" s="60">
        <v>0</v>
      </c>
      <c r="BF103" s="62">
        <v>2</v>
      </c>
      <c r="BG103" s="61">
        <v>0</v>
      </c>
      <c r="BH103" s="60">
        <v>0</v>
      </c>
      <c r="BI103" s="60">
        <v>0</v>
      </c>
      <c r="BJ103" s="60">
        <v>0</v>
      </c>
      <c r="BK103" s="62">
        <v>0</v>
      </c>
      <c r="BL103" s="61">
        <v>7</v>
      </c>
      <c r="BM103" s="60">
        <v>5</v>
      </c>
      <c r="BN103" s="60">
        <v>2</v>
      </c>
      <c r="BO103" s="60">
        <v>0</v>
      </c>
      <c r="BP103" s="62">
        <v>0</v>
      </c>
      <c r="BQ103" s="61">
        <v>0</v>
      </c>
      <c r="BR103" s="60">
        <v>0</v>
      </c>
      <c r="BS103" s="60">
        <v>0</v>
      </c>
      <c r="BT103" s="60">
        <v>0</v>
      </c>
      <c r="BU103" s="62">
        <v>0</v>
      </c>
      <c r="BV103" s="61">
        <v>0</v>
      </c>
      <c r="BW103" s="60">
        <v>0</v>
      </c>
      <c r="BX103" s="60">
        <v>0</v>
      </c>
      <c r="BY103" s="62">
        <v>0</v>
      </c>
      <c r="BZ103" s="60">
        <v>1</v>
      </c>
      <c r="CA103" s="60">
        <v>5</v>
      </c>
      <c r="CB103" s="60">
        <v>49</v>
      </c>
      <c r="CC103" s="60">
        <v>0</v>
      </c>
      <c r="CD103" s="60">
        <v>1</v>
      </c>
      <c r="CE103" s="60">
        <v>0</v>
      </c>
      <c r="CF103" s="60">
        <v>0</v>
      </c>
      <c r="CG103" s="60">
        <v>0</v>
      </c>
      <c r="CH103" s="60">
        <v>0</v>
      </c>
      <c r="CI103" s="60">
        <v>0</v>
      </c>
      <c r="CJ103" s="60">
        <v>0</v>
      </c>
      <c r="CK103" s="60">
        <v>0</v>
      </c>
      <c r="CL103" s="60">
        <v>0</v>
      </c>
      <c r="CM103" s="60">
        <v>0</v>
      </c>
      <c r="CN103" s="60">
        <v>0</v>
      </c>
      <c r="CO103" s="60">
        <v>0</v>
      </c>
      <c r="CP103" s="60">
        <v>0</v>
      </c>
      <c r="CQ103" s="60">
        <v>0</v>
      </c>
      <c r="CR103" s="60">
        <v>0</v>
      </c>
      <c r="CS103" s="60">
        <v>0</v>
      </c>
      <c r="CT103" s="60">
        <v>0</v>
      </c>
      <c r="CU103" s="60">
        <v>0</v>
      </c>
      <c r="CV103" s="60">
        <v>0</v>
      </c>
      <c r="CW103" s="60">
        <v>0</v>
      </c>
      <c r="CX103" s="60">
        <v>0</v>
      </c>
      <c r="CY103" s="60">
        <v>7</v>
      </c>
      <c r="CZ103" s="60">
        <v>0</v>
      </c>
      <c r="DA103" s="60">
        <v>4</v>
      </c>
      <c r="DB103" s="60">
        <v>0</v>
      </c>
      <c r="DC103" s="60">
        <v>19</v>
      </c>
      <c r="DD103" s="60">
        <v>0</v>
      </c>
      <c r="DE103" s="60">
        <v>0</v>
      </c>
      <c r="DF103" s="60">
        <v>0</v>
      </c>
      <c r="DG103" s="60">
        <v>0</v>
      </c>
      <c r="DH103" s="60">
        <v>0</v>
      </c>
      <c r="DI103" s="60">
        <v>0</v>
      </c>
      <c r="DJ103" s="136">
        <v>0</v>
      </c>
      <c r="DK103" s="60">
        <v>10</v>
      </c>
      <c r="DL103" s="60">
        <v>6</v>
      </c>
      <c r="DM103" s="60">
        <v>56</v>
      </c>
      <c r="DN103" s="60">
        <v>67</v>
      </c>
      <c r="DO103" s="60">
        <v>1</v>
      </c>
      <c r="DP103" s="60">
        <v>0</v>
      </c>
      <c r="DQ103" s="60">
        <v>14</v>
      </c>
      <c r="DR103" s="60">
        <v>0</v>
      </c>
      <c r="DS103" s="60">
        <v>0</v>
      </c>
      <c r="DT103" s="60">
        <v>0</v>
      </c>
      <c r="DU103" s="60">
        <v>0</v>
      </c>
      <c r="DV103" s="60">
        <v>0</v>
      </c>
      <c r="DW103" s="60">
        <v>5</v>
      </c>
      <c r="DX103" s="62">
        <v>159</v>
      </c>
      <c r="DY103" s="60">
        <v>9170</v>
      </c>
      <c r="DZ103" s="60">
        <v>9170</v>
      </c>
      <c r="EA103" s="63">
        <v>42</v>
      </c>
      <c r="EB103" s="60">
        <v>2</v>
      </c>
      <c r="EC103" s="60">
        <v>10</v>
      </c>
      <c r="ED103" s="62"/>
      <c r="EE103" s="60">
        <v>1</v>
      </c>
      <c r="EF103" s="60">
        <v>0</v>
      </c>
      <c r="EG103" s="60">
        <v>5</v>
      </c>
      <c r="EH103" s="60"/>
      <c r="EI103" s="60"/>
      <c r="EJ103" s="60"/>
      <c r="EK103" s="62"/>
    </row>
    <row r="104" spans="1:141" s="46" customFormat="1" ht="15.5" x14ac:dyDescent="0.35">
      <c r="A104" s="46" t="s">
        <v>220</v>
      </c>
      <c r="B104" s="46" t="s">
        <v>221</v>
      </c>
      <c r="C104" s="47">
        <v>30</v>
      </c>
      <c r="D104" s="46">
        <v>0</v>
      </c>
      <c r="E104" s="46">
        <v>40</v>
      </c>
      <c r="F104" s="46">
        <v>6</v>
      </c>
      <c r="G104" s="46">
        <v>10</v>
      </c>
      <c r="H104" s="46">
        <v>0</v>
      </c>
      <c r="I104" s="48">
        <v>8</v>
      </c>
      <c r="J104" s="47">
        <v>16</v>
      </c>
      <c r="K104" s="46">
        <v>0</v>
      </c>
      <c r="L104" s="46">
        <v>30</v>
      </c>
      <c r="M104" s="48">
        <v>10</v>
      </c>
      <c r="N104" s="46">
        <v>0</v>
      </c>
      <c r="O104" s="46">
        <v>0</v>
      </c>
      <c r="P104" s="46">
        <v>1</v>
      </c>
      <c r="Q104" s="46">
        <v>0</v>
      </c>
      <c r="R104" s="46">
        <v>0</v>
      </c>
      <c r="S104" s="46">
        <v>0</v>
      </c>
      <c r="T104" s="46">
        <v>0</v>
      </c>
      <c r="U104" s="46">
        <v>0</v>
      </c>
      <c r="V104" s="46">
        <v>0</v>
      </c>
      <c r="W104" s="46">
        <v>0</v>
      </c>
      <c r="X104" s="46">
        <v>1</v>
      </c>
      <c r="Y104" s="46">
        <v>0</v>
      </c>
      <c r="Z104" s="46">
        <v>0</v>
      </c>
      <c r="AA104" s="46">
        <v>0</v>
      </c>
      <c r="AB104" s="46">
        <v>0</v>
      </c>
      <c r="AC104" s="47">
        <v>16</v>
      </c>
      <c r="AD104" s="46">
        <v>5</v>
      </c>
      <c r="AE104" s="46">
        <v>5</v>
      </c>
      <c r="AF104" s="46">
        <v>2</v>
      </c>
      <c r="AG104" s="46">
        <v>4</v>
      </c>
      <c r="AH104" s="46">
        <v>0</v>
      </c>
      <c r="AI104" s="48">
        <v>0</v>
      </c>
      <c r="AJ104" s="47">
        <v>0</v>
      </c>
      <c r="AK104" s="46">
        <v>0</v>
      </c>
      <c r="AL104" s="46">
        <v>0</v>
      </c>
      <c r="AM104" s="46">
        <v>0</v>
      </c>
      <c r="AN104" s="46">
        <v>0</v>
      </c>
      <c r="AO104" s="46">
        <v>0</v>
      </c>
      <c r="AP104" s="48">
        <v>0</v>
      </c>
      <c r="AQ104" s="47">
        <v>30</v>
      </c>
      <c r="AR104" s="46">
        <v>19</v>
      </c>
      <c r="AS104" s="46">
        <v>7</v>
      </c>
      <c r="AT104" s="46">
        <v>0</v>
      </c>
      <c r="AU104" s="46">
        <v>4</v>
      </c>
      <c r="AV104" s="46">
        <v>8</v>
      </c>
      <c r="AW104" s="48"/>
      <c r="AX104" s="47">
        <v>24</v>
      </c>
      <c r="AY104" s="46">
        <v>2</v>
      </c>
      <c r="AZ104" s="46">
        <v>1</v>
      </c>
      <c r="BA104" s="46">
        <v>3</v>
      </c>
      <c r="BB104" s="46">
        <v>5</v>
      </c>
      <c r="BC104" s="46">
        <v>8</v>
      </c>
      <c r="BD104" s="46">
        <v>5</v>
      </c>
      <c r="BE104" s="46">
        <v>0</v>
      </c>
      <c r="BF104" s="48">
        <v>0</v>
      </c>
      <c r="BG104" s="47">
        <v>1</v>
      </c>
      <c r="BH104" s="46">
        <v>1</v>
      </c>
      <c r="BI104" s="46">
        <v>0</v>
      </c>
      <c r="BJ104" s="46">
        <v>0</v>
      </c>
      <c r="BK104" s="48">
        <v>0</v>
      </c>
      <c r="BL104" s="47">
        <v>0</v>
      </c>
      <c r="BM104" s="46">
        <v>0</v>
      </c>
      <c r="BN104" s="46">
        <v>0</v>
      </c>
      <c r="BO104" s="46">
        <v>0</v>
      </c>
      <c r="BP104" s="48">
        <v>0</v>
      </c>
      <c r="BQ104" s="47">
        <v>0</v>
      </c>
      <c r="BR104" s="46">
        <v>0</v>
      </c>
      <c r="BS104" s="46">
        <v>0</v>
      </c>
      <c r="BT104" s="46">
        <v>0</v>
      </c>
      <c r="BU104" s="48">
        <v>0</v>
      </c>
      <c r="BV104" s="47">
        <v>0</v>
      </c>
      <c r="BW104" s="46">
        <v>0</v>
      </c>
      <c r="BX104" s="46">
        <v>0</v>
      </c>
      <c r="BY104" s="48">
        <v>0</v>
      </c>
      <c r="BZ104" s="46">
        <v>0</v>
      </c>
      <c r="CA104" s="46">
        <v>16</v>
      </c>
      <c r="CB104" s="46">
        <v>20</v>
      </c>
      <c r="CC104" s="46">
        <v>20</v>
      </c>
      <c r="CD104" s="46">
        <v>0</v>
      </c>
      <c r="CE104" s="46">
        <v>1</v>
      </c>
      <c r="CF104" s="46">
        <v>0</v>
      </c>
      <c r="CG104" s="46">
        <v>2</v>
      </c>
      <c r="CH104" s="46">
        <v>0</v>
      </c>
      <c r="CI104" s="46">
        <v>21</v>
      </c>
      <c r="CJ104" s="46">
        <v>0</v>
      </c>
      <c r="CK104" s="46">
        <v>6</v>
      </c>
      <c r="CL104" s="46">
        <v>0</v>
      </c>
      <c r="CM104" s="46">
        <v>0</v>
      </c>
      <c r="CN104" s="46">
        <v>0</v>
      </c>
      <c r="CO104" s="46">
        <v>0</v>
      </c>
      <c r="CP104" s="46">
        <v>0</v>
      </c>
      <c r="CQ104" s="46">
        <v>0</v>
      </c>
      <c r="CR104" s="46">
        <v>0</v>
      </c>
      <c r="CS104" s="46">
        <v>0</v>
      </c>
      <c r="CT104" s="46">
        <v>0</v>
      </c>
      <c r="CU104" s="46">
        <v>0</v>
      </c>
      <c r="CV104" s="46">
        <v>0</v>
      </c>
      <c r="CW104" s="46">
        <v>0</v>
      </c>
      <c r="CX104" s="46">
        <v>0</v>
      </c>
      <c r="CY104" s="46">
        <v>0</v>
      </c>
      <c r="CZ104" s="46">
        <v>0</v>
      </c>
      <c r="DA104" s="46">
        <v>0</v>
      </c>
      <c r="DB104" s="46">
        <v>0</v>
      </c>
      <c r="DC104" s="46">
        <v>0</v>
      </c>
      <c r="DD104" s="46">
        <v>0</v>
      </c>
      <c r="DE104" s="46">
        <v>13</v>
      </c>
      <c r="DF104" s="46">
        <v>2</v>
      </c>
      <c r="DG104" s="46">
        <v>0</v>
      </c>
      <c r="DH104" s="46">
        <v>148</v>
      </c>
      <c r="DI104" s="46">
        <v>3</v>
      </c>
      <c r="DJ104" s="48">
        <v>166</v>
      </c>
      <c r="DK104" s="46">
        <v>0</v>
      </c>
      <c r="DL104" s="46">
        <v>0</v>
      </c>
      <c r="DM104" s="46">
        <v>0</v>
      </c>
      <c r="DN104" s="46">
        <v>0</v>
      </c>
      <c r="DO104" s="46">
        <v>0</v>
      </c>
      <c r="DP104" s="46">
        <v>0</v>
      </c>
      <c r="DQ104" s="46">
        <v>0</v>
      </c>
      <c r="DR104" s="46">
        <v>0</v>
      </c>
      <c r="DS104" s="46">
        <v>0</v>
      </c>
      <c r="DT104" s="46">
        <v>0</v>
      </c>
      <c r="DU104" s="46">
        <v>0</v>
      </c>
      <c r="DV104" s="46">
        <v>0</v>
      </c>
      <c r="DW104" s="46">
        <v>0</v>
      </c>
      <c r="DX104" s="48">
        <v>0</v>
      </c>
      <c r="DY104" s="46">
        <v>15350</v>
      </c>
      <c r="DZ104" s="46">
        <v>15350</v>
      </c>
      <c r="EA104" s="59">
        <v>53</v>
      </c>
      <c r="EB104" s="46">
        <v>15</v>
      </c>
      <c r="EC104" s="46">
        <v>16</v>
      </c>
      <c r="ED104" s="48">
        <v>0</v>
      </c>
      <c r="EE104" s="46">
        <v>1</v>
      </c>
      <c r="EF104" s="46">
        <v>1</v>
      </c>
      <c r="EG104" s="46">
        <v>6</v>
      </c>
      <c r="EH104" s="46">
        <v>3</v>
      </c>
      <c r="EI104" s="46">
        <v>1</v>
      </c>
      <c r="EJ104" s="46">
        <v>0</v>
      </c>
      <c r="EK104" s="48">
        <v>0</v>
      </c>
    </row>
    <row r="105" spans="1:141" s="46" customFormat="1" ht="15.5" x14ac:dyDescent="0.35">
      <c r="A105" s="46" t="s">
        <v>220</v>
      </c>
      <c r="B105" s="46" t="s">
        <v>222</v>
      </c>
      <c r="C105" s="47">
        <v>28</v>
      </c>
      <c r="D105" s="46">
        <v>0</v>
      </c>
      <c r="E105" s="46">
        <v>50</v>
      </c>
      <c r="F105" s="46">
        <v>22</v>
      </c>
      <c r="G105" s="46">
        <v>8</v>
      </c>
      <c r="I105" s="48">
        <v>10</v>
      </c>
      <c r="J105" s="47">
        <v>15</v>
      </c>
      <c r="K105" s="46">
        <v>0</v>
      </c>
      <c r="L105" s="46">
        <v>20</v>
      </c>
      <c r="M105" s="48">
        <v>25</v>
      </c>
      <c r="N105" s="46">
        <v>0</v>
      </c>
      <c r="O105" s="46">
        <v>0</v>
      </c>
      <c r="P105" s="46">
        <v>-1</v>
      </c>
      <c r="Q105" s="46">
        <v>0</v>
      </c>
      <c r="R105" s="46">
        <v>0</v>
      </c>
      <c r="S105" s="46">
        <v>0</v>
      </c>
      <c r="T105" s="46">
        <v>0</v>
      </c>
      <c r="U105" s="46">
        <v>0</v>
      </c>
      <c r="V105" s="46">
        <v>1</v>
      </c>
      <c r="W105" s="46">
        <v>0</v>
      </c>
      <c r="X105" s="46">
        <v>1</v>
      </c>
      <c r="Y105" s="46">
        <v>-1</v>
      </c>
      <c r="Z105" s="46">
        <v>0</v>
      </c>
      <c r="AA105" s="46">
        <v>0</v>
      </c>
      <c r="AB105" s="46">
        <v>0</v>
      </c>
      <c r="AC105" s="47">
        <v>20</v>
      </c>
      <c r="AD105" s="46">
        <v>7</v>
      </c>
      <c r="AE105" s="46">
        <v>7</v>
      </c>
      <c r="AF105" s="46">
        <v>3</v>
      </c>
      <c r="AG105" s="46">
        <v>3</v>
      </c>
      <c r="AI105" s="48">
        <v>1</v>
      </c>
      <c r="AJ105" s="47"/>
      <c r="AP105" s="48"/>
      <c r="AQ105" s="47">
        <v>17</v>
      </c>
      <c r="AR105" s="46">
        <v>13</v>
      </c>
      <c r="AS105" s="46">
        <v>2</v>
      </c>
      <c r="AT105" s="46">
        <v>2</v>
      </c>
      <c r="AV105" s="46">
        <v>9</v>
      </c>
      <c r="AW105" s="48"/>
      <c r="AX105" s="47">
        <v>50</v>
      </c>
      <c r="AY105" s="46">
        <v>3</v>
      </c>
      <c r="AZ105" s="46">
        <v>2</v>
      </c>
      <c r="BA105" s="46">
        <v>5</v>
      </c>
      <c r="BB105" s="46">
        <v>16</v>
      </c>
      <c r="BC105" s="46">
        <v>10</v>
      </c>
      <c r="BD105" s="46">
        <v>14</v>
      </c>
      <c r="BF105" s="48"/>
      <c r="BG105" s="47">
        <v>1</v>
      </c>
      <c r="BH105" s="46">
        <v>1</v>
      </c>
      <c r="BK105" s="48"/>
      <c r="BL105" s="47"/>
      <c r="BP105" s="48"/>
      <c r="BQ105" s="47"/>
      <c r="BU105" s="48"/>
      <c r="BV105" s="47"/>
      <c r="BY105" s="48">
        <v>1</v>
      </c>
      <c r="CA105" s="46">
        <v>8</v>
      </c>
      <c r="CB105" s="46">
        <v>18</v>
      </c>
      <c r="CC105" s="46">
        <v>12</v>
      </c>
      <c r="CD105" s="46">
        <v>1</v>
      </c>
      <c r="CE105" s="46">
        <v>3</v>
      </c>
      <c r="CJ105" s="46">
        <v>1</v>
      </c>
      <c r="CK105" s="46">
        <v>15</v>
      </c>
      <c r="DJ105" s="48">
        <v>0</v>
      </c>
      <c r="DX105" s="48">
        <v>0</v>
      </c>
      <c r="DY105" s="46">
        <v>26000</v>
      </c>
      <c r="DZ105" s="46">
        <v>23420</v>
      </c>
      <c r="EA105" s="59">
        <v>3</v>
      </c>
      <c r="EB105" s="46">
        <v>0</v>
      </c>
      <c r="EC105" s="46">
        <v>0</v>
      </c>
      <c r="ED105" s="48">
        <v>0</v>
      </c>
      <c r="EE105" s="46">
        <v>1</v>
      </c>
      <c r="EF105" s="46">
        <v>1</v>
      </c>
      <c r="EG105" s="46">
        <v>3</v>
      </c>
      <c r="EK105" s="48"/>
    </row>
    <row r="106" spans="1:141" s="46" customFormat="1" ht="15.5" x14ac:dyDescent="0.35">
      <c r="A106" s="46" t="s">
        <v>220</v>
      </c>
      <c r="B106" s="46" t="s">
        <v>223</v>
      </c>
      <c r="C106" s="47">
        <v>4</v>
      </c>
      <c r="D106" s="46">
        <v>7</v>
      </c>
      <c r="E106" s="46">
        <v>20</v>
      </c>
      <c r="F106" s="46">
        <v>0</v>
      </c>
      <c r="G106" s="46">
        <v>10</v>
      </c>
      <c r="H106" s="46">
        <v>0</v>
      </c>
      <c r="I106" s="48">
        <v>5</v>
      </c>
      <c r="J106" s="47">
        <v>3</v>
      </c>
      <c r="K106" s="46">
        <v>5</v>
      </c>
      <c r="L106" s="46">
        <v>0</v>
      </c>
      <c r="M106" s="48">
        <v>5</v>
      </c>
      <c r="N106" s="46">
        <v>1</v>
      </c>
      <c r="O106" s="46">
        <v>0</v>
      </c>
      <c r="P106" s="46">
        <v>0</v>
      </c>
      <c r="Q106" s="46">
        <v>0</v>
      </c>
      <c r="R106" s="46">
        <v>0</v>
      </c>
      <c r="S106" s="46">
        <v>0</v>
      </c>
      <c r="T106" s="46">
        <v>0</v>
      </c>
      <c r="U106" s="46">
        <v>0</v>
      </c>
      <c r="V106" s="46">
        <v>0</v>
      </c>
      <c r="W106" s="46">
        <v>0</v>
      </c>
      <c r="X106" s="46">
        <v>1</v>
      </c>
      <c r="Y106" s="46">
        <v>0</v>
      </c>
      <c r="Z106" s="46">
        <v>0</v>
      </c>
      <c r="AA106" s="46">
        <v>0</v>
      </c>
      <c r="AB106" s="46">
        <v>0</v>
      </c>
      <c r="AC106" s="47">
        <v>4</v>
      </c>
      <c r="AD106" s="46">
        <v>1</v>
      </c>
      <c r="AE106" s="46">
        <v>1</v>
      </c>
      <c r="AF106" s="46">
        <v>0</v>
      </c>
      <c r="AG106" s="46">
        <v>2</v>
      </c>
      <c r="AH106" s="46">
        <v>0</v>
      </c>
      <c r="AI106" s="48">
        <v>0</v>
      </c>
      <c r="AJ106" s="47">
        <v>0</v>
      </c>
      <c r="AK106" s="46">
        <v>0</v>
      </c>
      <c r="AL106" s="46">
        <v>0</v>
      </c>
      <c r="AM106" s="46">
        <v>0</v>
      </c>
      <c r="AN106" s="46">
        <v>0</v>
      </c>
      <c r="AO106" s="46">
        <v>0</v>
      </c>
      <c r="AP106" s="48">
        <v>0</v>
      </c>
      <c r="AQ106" s="47">
        <v>2</v>
      </c>
      <c r="AR106" s="46">
        <v>1</v>
      </c>
      <c r="AS106" s="46">
        <v>0</v>
      </c>
      <c r="AT106" s="46">
        <v>0</v>
      </c>
      <c r="AU106" s="46">
        <v>1</v>
      </c>
      <c r="AV106" s="46">
        <v>4</v>
      </c>
      <c r="AW106" s="48">
        <v>0</v>
      </c>
      <c r="AX106" s="47">
        <v>9</v>
      </c>
      <c r="AY106" s="46">
        <v>3</v>
      </c>
      <c r="AZ106" s="46">
        <v>2</v>
      </c>
      <c r="BA106" s="46">
        <v>1</v>
      </c>
      <c r="BB106" s="46">
        <v>1</v>
      </c>
      <c r="BC106" s="46">
        <v>0</v>
      </c>
      <c r="BD106" s="46">
        <v>2</v>
      </c>
      <c r="BE106" s="46">
        <v>2</v>
      </c>
      <c r="BF106" s="48">
        <v>0</v>
      </c>
      <c r="BG106" s="47">
        <v>0</v>
      </c>
      <c r="BH106" s="46">
        <v>0</v>
      </c>
      <c r="BI106" s="46">
        <v>0</v>
      </c>
      <c r="BJ106" s="46">
        <v>0</v>
      </c>
      <c r="BK106" s="48">
        <v>0</v>
      </c>
      <c r="BL106" s="47">
        <v>0</v>
      </c>
      <c r="BM106" s="46">
        <v>0</v>
      </c>
      <c r="BN106" s="46">
        <v>0</v>
      </c>
      <c r="BO106" s="46">
        <v>0</v>
      </c>
      <c r="BP106" s="48">
        <v>0</v>
      </c>
      <c r="BQ106" s="47">
        <v>0</v>
      </c>
      <c r="BR106" s="46">
        <v>0</v>
      </c>
      <c r="BS106" s="46">
        <v>0</v>
      </c>
      <c r="BT106" s="46">
        <v>0</v>
      </c>
      <c r="BU106" s="48">
        <v>0</v>
      </c>
      <c r="BV106" s="47">
        <v>0</v>
      </c>
      <c r="BW106" s="46">
        <v>0</v>
      </c>
      <c r="BX106" s="46">
        <v>0</v>
      </c>
      <c r="BY106" s="48">
        <v>0</v>
      </c>
      <c r="BZ106" s="46">
        <v>0</v>
      </c>
      <c r="CA106" s="46">
        <v>2</v>
      </c>
      <c r="CB106" s="46">
        <v>2</v>
      </c>
      <c r="CC106" s="46">
        <v>0</v>
      </c>
      <c r="CD106" s="46">
        <v>0</v>
      </c>
      <c r="CE106" s="46">
        <v>0</v>
      </c>
      <c r="CF106" s="46">
        <v>0</v>
      </c>
      <c r="CG106" s="46">
        <v>0</v>
      </c>
      <c r="CH106" s="46">
        <v>0</v>
      </c>
      <c r="CI106" s="46">
        <v>10</v>
      </c>
      <c r="CJ106" s="46">
        <v>0</v>
      </c>
      <c r="CK106" s="46">
        <v>10</v>
      </c>
      <c r="CL106" s="46">
        <v>0</v>
      </c>
      <c r="CM106" s="46">
        <v>0</v>
      </c>
      <c r="CN106" s="46">
        <v>0</v>
      </c>
      <c r="CO106" s="46">
        <v>0</v>
      </c>
      <c r="CP106" s="46">
        <v>0</v>
      </c>
      <c r="CQ106" s="46">
        <v>0</v>
      </c>
      <c r="CR106" s="46">
        <v>0</v>
      </c>
      <c r="CS106" s="46">
        <v>0</v>
      </c>
      <c r="CT106" s="46">
        <v>0</v>
      </c>
      <c r="CU106" s="46">
        <v>0</v>
      </c>
      <c r="CV106" s="46">
        <v>0</v>
      </c>
      <c r="CW106" s="46">
        <v>0</v>
      </c>
      <c r="CX106" s="46">
        <v>0</v>
      </c>
      <c r="CY106" s="46">
        <v>0</v>
      </c>
      <c r="CZ106" s="46">
        <v>0</v>
      </c>
      <c r="DA106" s="46">
        <v>0</v>
      </c>
      <c r="DB106" s="46">
        <v>0</v>
      </c>
      <c r="DC106" s="46">
        <v>0</v>
      </c>
      <c r="DD106" s="46">
        <v>0</v>
      </c>
      <c r="DE106" s="46">
        <v>0</v>
      </c>
      <c r="DF106" s="46">
        <v>0</v>
      </c>
      <c r="DG106" s="46">
        <v>0</v>
      </c>
      <c r="DH106" s="46">
        <v>0</v>
      </c>
      <c r="DI106" s="46">
        <v>0</v>
      </c>
      <c r="DJ106" s="48">
        <v>0</v>
      </c>
      <c r="DK106" s="46">
        <v>0</v>
      </c>
      <c r="DL106" s="46">
        <v>0</v>
      </c>
      <c r="DM106" s="46">
        <v>0</v>
      </c>
      <c r="DN106" s="46">
        <v>0</v>
      </c>
      <c r="DO106" s="46">
        <v>0</v>
      </c>
      <c r="DP106" s="46">
        <v>0</v>
      </c>
      <c r="DQ106" s="46">
        <v>0</v>
      </c>
      <c r="DR106" s="46">
        <v>0</v>
      </c>
      <c r="DS106" s="46">
        <v>0</v>
      </c>
      <c r="DT106" s="46">
        <v>0</v>
      </c>
      <c r="DU106" s="46">
        <v>0</v>
      </c>
      <c r="DV106" s="46">
        <v>0</v>
      </c>
      <c r="DW106" s="46">
        <v>0</v>
      </c>
      <c r="DX106" s="48">
        <v>0</v>
      </c>
      <c r="DY106" s="46">
        <v>5877</v>
      </c>
      <c r="DZ106" s="46">
        <v>5900</v>
      </c>
      <c r="EA106" s="59">
        <v>34</v>
      </c>
      <c r="EB106" s="46">
        <v>4</v>
      </c>
      <c r="EC106" s="46">
        <v>10</v>
      </c>
      <c r="ED106" s="48">
        <v>0</v>
      </c>
      <c r="EE106" s="46">
        <v>0</v>
      </c>
      <c r="EF106" s="46">
        <v>0</v>
      </c>
      <c r="EG106" s="46">
        <v>2</v>
      </c>
      <c r="EH106" s="46">
        <v>2</v>
      </c>
      <c r="EI106" s="46">
        <v>0</v>
      </c>
      <c r="EJ106" s="46">
        <v>0</v>
      </c>
      <c r="EK106" s="48">
        <v>0</v>
      </c>
    </row>
    <row r="107" spans="1:141" s="46" customFormat="1" ht="15.5" x14ac:dyDescent="0.35">
      <c r="A107" s="46" t="s">
        <v>220</v>
      </c>
      <c r="B107" s="46" t="s">
        <v>224</v>
      </c>
      <c r="C107" s="47">
        <v>15</v>
      </c>
      <c r="D107" s="46">
        <v>2</v>
      </c>
      <c r="E107" s="46">
        <v>40</v>
      </c>
      <c r="F107" s="46">
        <v>7</v>
      </c>
      <c r="G107" s="46">
        <v>20</v>
      </c>
      <c r="H107" s="46">
        <v>7</v>
      </c>
      <c r="I107" s="48">
        <v>10</v>
      </c>
      <c r="J107" s="47">
        <v>10</v>
      </c>
      <c r="K107" s="46">
        <v>2</v>
      </c>
      <c r="L107" s="46">
        <v>12</v>
      </c>
      <c r="M107" s="48">
        <v>3</v>
      </c>
      <c r="N107" s="46">
        <v>0</v>
      </c>
      <c r="P107" s="46">
        <v>1</v>
      </c>
      <c r="Q107" s="46">
        <v>1</v>
      </c>
      <c r="R107" s="46">
        <v>1</v>
      </c>
      <c r="S107" s="46">
        <v>1</v>
      </c>
      <c r="T107" s="46">
        <v>1</v>
      </c>
      <c r="U107" s="46">
        <v>1</v>
      </c>
      <c r="V107" s="46">
        <v>1</v>
      </c>
      <c r="W107" s="46">
        <v>1</v>
      </c>
      <c r="X107" s="46">
        <v>1</v>
      </c>
      <c r="Y107" s="46">
        <v>1</v>
      </c>
      <c r="AA107" s="46">
        <v>1</v>
      </c>
      <c r="AB107" s="46">
        <v>1</v>
      </c>
      <c r="AC107" s="47">
        <v>15</v>
      </c>
      <c r="AD107" s="46">
        <v>6</v>
      </c>
      <c r="AE107" s="46">
        <v>4</v>
      </c>
      <c r="AF107" s="46">
        <v>3</v>
      </c>
      <c r="AG107" s="46">
        <v>2</v>
      </c>
      <c r="AI107" s="48"/>
      <c r="AJ107" s="47">
        <v>3</v>
      </c>
      <c r="AK107" s="46">
        <v>3</v>
      </c>
      <c r="AP107" s="48"/>
      <c r="AQ107" s="47">
        <v>23</v>
      </c>
      <c r="AR107" s="46">
        <v>7</v>
      </c>
      <c r="AS107" s="46">
        <v>6</v>
      </c>
      <c r="AT107" s="46">
        <v>5</v>
      </c>
      <c r="AU107" s="46">
        <v>5</v>
      </c>
      <c r="AW107" s="48"/>
      <c r="AX107" s="47">
        <v>55</v>
      </c>
      <c r="AY107" s="46">
        <v>17</v>
      </c>
      <c r="AZ107" s="46">
        <v>7</v>
      </c>
      <c r="BA107" s="46">
        <v>4</v>
      </c>
      <c r="BB107" s="46">
        <v>14</v>
      </c>
      <c r="BC107" s="46">
        <v>9</v>
      </c>
      <c r="BD107" s="46">
        <v>4</v>
      </c>
      <c r="BF107" s="48"/>
      <c r="BG107" s="47">
        <v>1</v>
      </c>
      <c r="BI107" s="46">
        <v>1</v>
      </c>
      <c r="BJ107" s="46">
        <v>1</v>
      </c>
      <c r="BK107" s="48"/>
      <c r="BL107" s="47">
        <v>3</v>
      </c>
      <c r="BN107" s="46">
        <v>3</v>
      </c>
      <c r="BP107" s="48"/>
      <c r="BQ107" s="47"/>
      <c r="BU107" s="48"/>
      <c r="BV107" s="47"/>
      <c r="BY107" s="48"/>
      <c r="CB107" s="46">
        <v>7</v>
      </c>
      <c r="CK107" s="46">
        <v>5</v>
      </c>
      <c r="DJ107" s="48">
        <v>0</v>
      </c>
      <c r="DX107" s="48">
        <v>0</v>
      </c>
      <c r="DY107" s="46">
        <v>10800</v>
      </c>
      <c r="DZ107" s="46">
        <v>10730</v>
      </c>
      <c r="EA107" s="59">
        <v>34</v>
      </c>
      <c r="EB107" s="46">
        <v>3</v>
      </c>
      <c r="EC107" s="46">
        <v>6</v>
      </c>
      <c r="ED107" s="48"/>
      <c r="EF107" s="46">
        <v>1</v>
      </c>
      <c r="EK107" s="48"/>
    </row>
    <row r="108" spans="1:141" s="46" customFormat="1" ht="15.5" x14ac:dyDescent="0.35">
      <c r="A108" s="46" t="s">
        <v>220</v>
      </c>
      <c r="B108" s="46" t="s">
        <v>225</v>
      </c>
      <c r="C108" s="47">
        <v>5</v>
      </c>
      <c r="D108" s="46">
        <v>0</v>
      </c>
      <c r="E108" s="46">
        <v>35</v>
      </c>
      <c r="F108" s="46">
        <v>8</v>
      </c>
      <c r="G108" s="46">
        <v>2</v>
      </c>
      <c r="H108" s="46">
        <v>0</v>
      </c>
      <c r="I108" s="48">
        <v>3</v>
      </c>
      <c r="J108" s="47">
        <v>3</v>
      </c>
      <c r="K108" s="46">
        <v>0</v>
      </c>
      <c r="L108" s="46">
        <v>15</v>
      </c>
      <c r="M108" s="48">
        <v>8</v>
      </c>
      <c r="N108" s="46">
        <v>0</v>
      </c>
      <c r="O108" s="46">
        <v>0</v>
      </c>
      <c r="P108" s="46">
        <v>0</v>
      </c>
      <c r="Q108" s="46">
        <v>0</v>
      </c>
      <c r="R108" s="46">
        <v>0</v>
      </c>
      <c r="S108" s="46">
        <v>0</v>
      </c>
      <c r="T108" s="46">
        <v>0</v>
      </c>
      <c r="U108" s="46">
        <v>0</v>
      </c>
      <c r="V108" s="46">
        <v>1</v>
      </c>
      <c r="W108" s="46">
        <v>0</v>
      </c>
      <c r="X108" s="46">
        <v>0</v>
      </c>
      <c r="Y108" s="46">
        <v>0</v>
      </c>
      <c r="Z108" s="46">
        <v>0</v>
      </c>
      <c r="AA108" s="46">
        <v>0</v>
      </c>
      <c r="AB108" s="46">
        <v>0</v>
      </c>
      <c r="AC108" s="47">
        <v>3</v>
      </c>
      <c r="AD108" s="46">
        <v>1</v>
      </c>
      <c r="AE108" s="46">
        <v>1</v>
      </c>
      <c r="AF108" s="46">
        <v>1</v>
      </c>
      <c r="AH108" s="46">
        <v>0</v>
      </c>
      <c r="AI108" s="48">
        <v>0</v>
      </c>
      <c r="AJ108" s="47"/>
      <c r="AK108" s="46">
        <v>0</v>
      </c>
      <c r="AL108" s="46">
        <v>0</v>
      </c>
      <c r="AM108" s="46">
        <v>0</v>
      </c>
      <c r="AN108" s="46">
        <v>0</v>
      </c>
      <c r="AO108" s="46">
        <v>0</v>
      </c>
      <c r="AP108" s="48">
        <v>0</v>
      </c>
      <c r="AQ108" s="47">
        <v>21</v>
      </c>
      <c r="AR108" s="46">
        <v>7</v>
      </c>
      <c r="AS108" s="46">
        <v>7</v>
      </c>
      <c r="AT108" s="46">
        <v>3</v>
      </c>
      <c r="AU108" s="46">
        <v>4</v>
      </c>
      <c r="AW108" s="48"/>
      <c r="AX108" s="47">
        <v>12</v>
      </c>
      <c r="AY108" s="46">
        <v>3</v>
      </c>
      <c r="AZ108" s="46">
        <v>1</v>
      </c>
      <c r="BA108" s="46">
        <v>2</v>
      </c>
      <c r="BB108" s="46">
        <v>2</v>
      </c>
      <c r="BC108" s="46">
        <v>1</v>
      </c>
      <c r="BD108" s="46">
        <v>3</v>
      </c>
      <c r="BF108" s="48"/>
      <c r="BG108" s="47">
        <v>1</v>
      </c>
      <c r="BH108" s="46">
        <v>1</v>
      </c>
      <c r="BK108" s="48"/>
      <c r="BL108" s="47"/>
      <c r="BP108" s="48"/>
      <c r="BQ108" s="47"/>
      <c r="BU108" s="48"/>
      <c r="BV108" s="47"/>
      <c r="BY108" s="48"/>
      <c r="CA108" s="46">
        <v>1</v>
      </c>
      <c r="CI108" s="46">
        <v>5</v>
      </c>
      <c r="CK108" s="46">
        <v>10</v>
      </c>
      <c r="CZ108" s="46">
        <v>1</v>
      </c>
      <c r="DE108" s="46">
        <v>9</v>
      </c>
      <c r="DF108" s="46">
        <v>2</v>
      </c>
      <c r="DG108" s="46">
        <v>1</v>
      </c>
      <c r="DH108" s="46">
        <v>39</v>
      </c>
      <c r="DJ108" s="48">
        <v>51</v>
      </c>
      <c r="DX108" s="48">
        <v>0</v>
      </c>
      <c r="DY108" s="46">
        <v>7500</v>
      </c>
      <c r="DZ108" s="46">
        <v>8500</v>
      </c>
      <c r="EA108" s="59">
        <v>26</v>
      </c>
      <c r="EB108" s="46">
        <v>3</v>
      </c>
      <c r="EC108" s="46">
        <v>9</v>
      </c>
      <c r="ED108" s="48"/>
      <c r="EG108" s="46">
        <v>2</v>
      </c>
      <c r="EK108" s="48"/>
    </row>
    <row r="109" spans="1:141" s="46" customFormat="1" ht="15.5" x14ac:dyDescent="0.35">
      <c r="A109" s="46" t="s">
        <v>220</v>
      </c>
      <c r="B109" s="46" t="s">
        <v>226</v>
      </c>
      <c r="C109" s="47">
        <v>25</v>
      </c>
      <c r="D109" s="46">
        <v>0</v>
      </c>
      <c r="E109" s="46">
        <v>40</v>
      </c>
      <c r="F109" s="46">
        <v>0</v>
      </c>
      <c r="G109" s="46">
        <v>12</v>
      </c>
      <c r="H109" s="46">
        <v>1</v>
      </c>
      <c r="I109" s="48">
        <v>10</v>
      </c>
      <c r="J109" s="47">
        <v>9</v>
      </c>
      <c r="K109" s="46">
        <v>0</v>
      </c>
      <c r="L109" s="46">
        <v>15</v>
      </c>
      <c r="M109" s="48">
        <v>2</v>
      </c>
      <c r="N109" s="46">
        <v>0</v>
      </c>
      <c r="O109" s="46">
        <v>0</v>
      </c>
      <c r="P109" s="46">
        <v>0</v>
      </c>
      <c r="Q109" s="46">
        <v>1</v>
      </c>
      <c r="R109" s="46">
        <v>1</v>
      </c>
      <c r="S109" s="46">
        <v>0</v>
      </c>
      <c r="T109" s="46">
        <v>1</v>
      </c>
      <c r="U109" s="46">
        <v>1</v>
      </c>
      <c r="V109" s="46">
        <v>1</v>
      </c>
      <c r="W109" s="46">
        <v>1</v>
      </c>
      <c r="X109" s="46">
        <v>0</v>
      </c>
      <c r="Y109" s="46">
        <v>0</v>
      </c>
      <c r="Z109" s="46">
        <v>0</v>
      </c>
      <c r="AA109" s="46">
        <v>0</v>
      </c>
      <c r="AB109" s="46">
        <v>1</v>
      </c>
      <c r="AC109" s="47">
        <v>13</v>
      </c>
      <c r="AD109" s="46">
        <v>3</v>
      </c>
      <c r="AE109" s="46">
        <v>4</v>
      </c>
      <c r="AF109" s="46">
        <v>2</v>
      </c>
      <c r="AG109" s="46">
        <v>4</v>
      </c>
      <c r="AH109" s="46">
        <v>1</v>
      </c>
      <c r="AI109" s="48"/>
      <c r="AJ109" s="47">
        <v>0</v>
      </c>
      <c r="AP109" s="48"/>
      <c r="AQ109" s="47">
        <v>8</v>
      </c>
      <c r="AR109" s="46">
        <v>7</v>
      </c>
      <c r="AU109" s="46">
        <v>1</v>
      </c>
      <c r="AW109" s="48"/>
      <c r="AX109" s="47">
        <v>14</v>
      </c>
      <c r="AY109" s="46">
        <v>2</v>
      </c>
      <c r="AZ109" s="46">
        <v>2</v>
      </c>
      <c r="BA109" s="46">
        <v>5</v>
      </c>
      <c r="BB109" s="46">
        <v>1</v>
      </c>
      <c r="BC109" s="46">
        <v>2</v>
      </c>
      <c r="BD109" s="46">
        <v>2</v>
      </c>
      <c r="BF109" s="48"/>
      <c r="BG109" s="47">
        <v>0</v>
      </c>
      <c r="BH109" s="46">
        <v>0</v>
      </c>
      <c r="BI109" s="46">
        <v>0</v>
      </c>
      <c r="BJ109" s="46">
        <v>0</v>
      </c>
      <c r="BK109" s="48">
        <v>0</v>
      </c>
      <c r="BL109" s="47">
        <v>0</v>
      </c>
      <c r="BM109" s="46">
        <v>0</v>
      </c>
      <c r="BN109" s="46">
        <v>0</v>
      </c>
      <c r="BO109" s="46">
        <v>0</v>
      </c>
      <c r="BP109" s="48">
        <v>0</v>
      </c>
      <c r="BQ109" s="47">
        <v>0</v>
      </c>
      <c r="BR109" s="46">
        <v>0</v>
      </c>
      <c r="BS109" s="46">
        <v>0</v>
      </c>
      <c r="BT109" s="46">
        <v>0</v>
      </c>
      <c r="BU109" s="48">
        <v>0</v>
      </c>
      <c r="BV109" s="47">
        <v>0</v>
      </c>
      <c r="BW109" s="46">
        <v>0</v>
      </c>
      <c r="BX109" s="46">
        <v>0</v>
      </c>
      <c r="BY109" s="48">
        <v>0</v>
      </c>
      <c r="CA109" s="46">
        <v>1</v>
      </c>
      <c r="CB109" s="46">
        <v>14</v>
      </c>
      <c r="CC109" s="46">
        <v>21</v>
      </c>
      <c r="CE109" s="46">
        <v>2</v>
      </c>
      <c r="CK109" s="46">
        <v>7</v>
      </c>
      <c r="DC109" s="46">
        <v>20</v>
      </c>
      <c r="DE109" s="46">
        <v>16</v>
      </c>
      <c r="DF109" s="46">
        <v>1</v>
      </c>
      <c r="DG109" s="46">
        <v>4</v>
      </c>
      <c r="DH109" s="46">
        <v>35</v>
      </c>
      <c r="DJ109" s="48">
        <v>56</v>
      </c>
      <c r="DK109" s="46">
        <v>117</v>
      </c>
      <c r="DL109" s="46">
        <v>14</v>
      </c>
      <c r="DM109" s="46">
        <v>78</v>
      </c>
      <c r="DN109" s="46">
        <v>46</v>
      </c>
      <c r="DO109" s="46">
        <v>37</v>
      </c>
      <c r="DQ109" s="46">
        <v>2</v>
      </c>
      <c r="DW109" s="46">
        <v>6</v>
      </c>
      <c r="DX109" s="48">
        <v>300</v>
      </c>
      <c r="DY109" s="46">
        <v>10870</v>
      </c>
      <c r="DZ109" s="46">
        <v>11110</v>
      </c>
      <c r="EA109" s="59">
        <v>50</v>
      </c>
      <c r="EB109" s="46">
        <v>10</v>
      </c>
      <c r="EC109" s="46">
        <v>20</v>
      </c>
      <c r="ED109" s="48">
        <v>1</v>
      </c>
      <c r="EE109" s="46">
        <v>2</v>
      </c>
      <c r="EG109" s="46">
        <v>8</v>
      </c>
      <c r="EK109" s="48"/>
    </row>
    <row r="110" spans="1:141" s="46" customFormat="1" ht="15.5" x14ac:dyDescent="0.35">
      <c r="A110" s="46" t="s">
        <v>220</v>
      </c>
      <c r="B110" s="46" t="s">
        <v>227</v>
      </c>
      <c r="C110" s="47">
        <v>30</v>
      </c>
      <c r="D110" s="46">
        <v>0</v>
      </c>
      <c r="E110" s="46">
        <v>60</v>
      </c>
      <c r="F110" s="46">
        <v>20</v>
      </c>
      <c r="G110" s="46">
        <v>8</v>
      </c>
      <c r="H110" s="46">
        <v>7</v>
      </c>
      <c r="I110" s="48">
        <v>8</v>
      </c>
      <c r="J110" s="47">
        <v>15</v>
      </c>
      <c r="K110" s="46">
        <v>0</v>
      </c>
      <c r="L110" s="46">
        <v>40</v>
      </c>
      <c r="M110" s="48">
        <v>20</v>
      </c>
      <c r="N110" s="46">
        <v>-1</v>
      </c>
      <c r="O110" s="46">
        <v>0</v>
      </c>
      <c r="P110" s="46">
        <v>-1</v>
      </c>
      <c r="Q110" s="46">
        <v>0</v>
      </c>
      <c r="R110" s="46">
        <v>0</v>
      </c>
      <c r="V110" s="46">
        <v>1</v>
      </c>
      <c r="W110" s="46">
        <v>1</v>
      </c>
      <c r="X110" s="46">
        <v>0</v>
      </c>
      <c r="Y110" s="46">
        <v>0</v>
      </c>
      <c r="AA110" s="46">
        <v>0</v>
      </c>
      <c r="AB110" s="46">
        <v>0</v>
      </c>
      <c r="AC110" s="47">
        <v>16</v>
      </c>
      <c r="AD110" s="46">
        <v>6</v>
      </c>
      <c r="AE110" s="46">
        <v>4</v>
      </c>
      <c r="AF110" s="46">
        <v>5</v>
      </c>
      <c r="AG110" s="46">
        <v>1</v>
      </c>
      <c r="AI110" s="48"/>
      <c r="AJ110" s="47">
        <v>0</v>
      </c>
      <c r="AP110" s="48"/>
      <c r="AQ110" s="47">
        <v>43</v>
      </c>
      <c r="AR110" s="46">
        <v>12</v>
      </c>
      <c r="AS110" s="46">
        <v>17</v>
      </c>
      <c r="AT110" s="46">
        <v>8</v>
      </c>
      <c r="AU110" s="46">
        <v>6</v>
      </c>
      <c r="AW110" s="48"/>
      <c r="AX110" s="47">
        <v>32</v>
      </c>
      <c r="AY110" s="46">
        <v>5</v>
      </c>
      <c r="AZ110" s="46">
        <v>8</v>
      </c>
      <c r="BA110" s="46">
        <v>6</v>
      </c>
      <c r="BB110" s="46">
        <v>5</v>
      </c>
      <c r="BC110" s="46">
        <v>4</v>
      </c>
      <c r="BD110" s="46">
        <v>4</v>
      </c>
      <c r="BE110" s="46">
        <v>1</v>
      </c>
      <c r="BF110" s="48"/>
      <c r="BG110" s="47">
        <v>1</v>
      </c>
      <c r="BH110" s="46">
        <v>1</v>
      </c>
      <c r="BK110" s="48"/>
      <c r="BL110" s="47">
        <v>0</v>
      </c>
      <c r="BP110" s="48"/>
      <c r="BQ110" s="47">
        <v>0</v>
      </c>
      <c r="BU110" s="48"/>
      <c r="BV110" s="47">
        <v>0</v>
      </c>
      <c r="BY110" s="48"/>
      <c r="CG110" s="46">
        <v>2</v>
      </c>
      <c r="CH110" s="46">
        <v>0</v>
      </c>
      <c r="CI110" s="46">
        <v>2</v>
      </c>
      <c r="CJ110" s="46">
        <v>0</v>
      </c>
      <c r="CK110" s="46">
        <v>11</v>
      </c>
      <c r="CL110" s="46">
        <v>0</v>
      </c>
      <c r="CM110" s="46">
        <v>0</v>
      </c>
      <c r="CN110" s="46">
        <v>0</v>
      </c>
      <c r="CO110" s="46">
        <v>0</v>
      </c>
      <c r="CP110" s="46">
        <v>0</v>
      </c>
      <c r="CQ110" s="46">
        <v>0</v>
      </c>
      <c r="CR110" s="46">
        <v>0</v>
      </c>
      <c r="CS110" s="46">
        <v>0</v>
      </c>
      <c r="CT110" s="46">
        <v>0</v>
      </c>
      <c r="CU110" s="46">
        <v>0</v>
      </c>
      <c r="CW110" s="46">
        <v>0</v>
      </c>
      <c r="CX110" s="46">
        <v>0</v>
      </c>
      <c r="CY110" s="46">
        <v>0</v>
      </c>
      <c r="CZ110" s="46">
        <v>0</v>
      </c>
      <c r="DA110" s="46">
        <v>0</v>
      </c>
      <c r="DB110" s="46">
        <v>0</v>
      </c>
      <c r="DC110" s="46">
        <v>0</v>
      </c>
      <c r="DE110" s="46">
        <v>0</v>
      </c>
      <c r="DF110" s="46">
        <v>0</v>
      </c>
      <c r="DG110" s="46">
        <v>0</v>
      </c>
      <c r="DH110" s="46">
        <v>0</v>
      </c>
      <c r="DI110" s="46">
        <v>0</v>
      </c>
      <c r="DJ110" s="48">
        <v>0</v>
      </c>
      <c r="DK110" s="46">
        <v>0</v>
      </c>
      <c r="DL110" s="46">
        <v>0</v>
      </c>
      <c r="DM110" s="46">
        <v>0</v>
      </c>
      <c r="DN110" s="46">
        <v>0</v>
      </c>
      <c r="DO110" s="46">
        <v>0</v>
      </c>
      <c r="DP110" s="46">
        <v>0</v>
      </c>
      <c r="DQ110" s="46">
        <v>0</v>
      </c>
      <c r="DS110" s="46">
        <v>0</v>
      </c>
      <c r="DV110" s="46">
        <v>0</v>
      </c>
      <c r="DW110" s="46">
        <v>0</v>
      </c>
      <c r="DX110" s="48">
        <v>0</v>
      </c>
      <c r="DY110" s="46">
        <v>20970</v>
      </c>
      <c r="DZ110" s="46">
        <v>20970</v>
      </c>
      <c r="EA110" s="59">
        <v>52</v>
      </c>
      <c r="EB110" s="46">
        <v>6</v>
      </c>
      <c r="EC110" s="46">
        <v>42</v>
      </c>
      <c r="ED110" s="48">
        <v>8</v>
      </c>
      <c r="EF110" s="46">
        <v>4</v>
      </c>
      <c r="EG110" s="46">
        <v>7</v>
      </c>
      <c r="EH110" s="46">
        <v>8</v>
      </c>
      <c r="EI110" s="46">
        <v>2</v>
      </c>
      <c r="EK110" s="48"/>
    </row>
    <row r="111" spans="1:141" s="46" customFormat="1" ht="15.5" x14ac:dyDescent="0.35">
      <c r="A111" s="46" t="s">
        <v>220</v>
      </c>
      <c r="B111" s="46" t="s">
        <v>228</v>
      </c>
      <c r="C111" s="47">
        <v>30</v>
      </c>
      <c r="D111" s="46">
        <v>0</v>
      </c>
      <c r="E111" s="46">
        <v>60</v>
      </c>
      <c r="F111" s="46">
        <v>15</v>
      </c>
      <c r="G111" s="46">
        <v>8</v>
      </c>
      <c r="H111" s="46">
        <v>2</v>
      </c>
      <c r="I111" s="48">
        <v>8</v>
      </c>
      <c r="J111" s="47">
        <v>12</v>
      </c>
      <c r="K111" s="46">
        <v>0</v>
      </c>
      <c r="L111" s="46">
        <v>21</v>
      </c>
      <c r="M111" s="48">
        <v>10</v>
      </c>
      <c r="N111" s="46">
        <v>0</v>
      </c>
      <c r="O111" s="46">
        <v>1</v>
      </c>
      <c r="P111" s="46">
        <v>1</v>
      </c>
      <c r="Q111" s="46">
        <v>1</v>
      </c>
      <c r="R111" s="46">
        <v>1</v>
      </c>
      <c r="S111" s="46">
        <v>1</v>
      </c>
      <c r="T111" s="46">
        <v>0</v>
      </c>
      <c r="U111" s="46">
        <v>0</v>
      </c>
      <c r="V111" s="46">
        <v>0</v>
      </c>
      <c r="W111" s="46">
        <v>1</v>
      </c>
      <c r="X111" s="46">
        <v>1</v>
      </c>
      <c r="Y111" s="46">
        <v>1</v>
      </c>
      <c r="AA111" s="46">
        <v>-1</v>
      </c>
      <c r="AB111" s="46">
        <v>-1</v>
      </c>
      <c r="AC111" s="47">
        <v>15</v>
      </c>
      <c r="AD111" s="46">
        <v>8</v>
      </c>
      <c r="AE111" s="46">
        <v>4</v>
      </c>
      <c r="AF111" s="46">
        <v>2</v>
      </c>
      <c r="AG111" s="46">
        <v>1</v>
      </c>
      <c r="AH111" s="46">
        <v>0</v>
      </c>
      <c r="AI111" s="48">
        <v>4</v>
      </c>
      <c r="AJ111" s="47">
        <v>0</v>
      </c>
      <c r="AK111" s="46">
        <v>0</v>
      </c>
      <c r="AL111" s="46">
        <v>0</v>
      </c>
      <c r="AM111" s="46">
        <v>0</v>
      </c>
      <c r="AN111" s="46">
        <v>0</v>
      </c>
      <c r="AO111" s="46">
        <v>0</v>
      </c>
      <c r="AP111" s="48">
        <v>0</v>
      </c>
      <c r="AQ111" s="47">
        <v>10</v>
      </c>
      <c r="AR111" s="46">
        <v>10</v>
      </c>
      <c r="AV111" s="46">
        <v>4</v>
      </c>
      <c r="AW111" s="48">
        <v>5</v>
      </c>
      <c r="AX111" s="47">
        <v>15</v>
      </c>
      <c r="AY111" s="46">
        <v>5</v>
      </c>
      <c r="AZ111" s="46">
        <v>1</v>
      </c>
      <c r="BA111" s="46">
        <v>2</v>
      </c>
      <c r="BB111" s="46">
        <v>2</v>
      </c>
      <c r="BC111" s="46">
        <v>4</v>
      </c>
      <c r="BD111" s="46">
        <v>1</v>
      </c>
      <c r="BE111" s="46">
        <v>0</v>
      </c>
      <c r="BF111" s="48">
        <v>0</v>
      </c>
      <c r="BG111" s="47">
        <v>1</v>
      </c>
      <c r="BH111" s="46">
        <v>1</v>
      </c>
      <c r="BK111" s="48"/>
      <c r="BL111" s="47">
        <v>0</v>
      </c>
      <c r="BP111" s="48"/>
      <c r="BQ111" s="47">
        <v>0</v>
      </c>
      <c r="BU111" s="48"/>
      <c r="BV111" s="47">
        <v>0</v>
      </c>
      <c r="BY111" s="48"/>
      <c r="BZ111" s="46">
        <v>0</v>
      </c>
      <c r="CA111" s="46">
        <v>1</v>
      </c>
      <c r="CB111" s="46">
        <v>3</v>
      </c>
      <c r="CK111" s="46">
        <v>3</v>
      </c>
      <c r="DE111" s="46">
        <v>118</v>
      </c>
      <c r="DJ111" s="48">
        <v>118</v>
      </c>
      <c r="DK111" s="46">
        <v>280</v>
      </c>
      <c r="DM111" s="46">
        <v>141</v>
      </c>
      <c r="DN111" s="46">
        <v>65</v>
      </c>
      <c r="DO111" s="46">
        <v>17</v>
      </c>
      <c r="DX111" s="48">
        <v>503</v>
      </c>
      <c r="DY111" s="46">
        <v>7380</v>
      </c>
      <c r="DZ111" s="46">
        <v>7940</v>
      </c>
      <c r="EA111" s="59">
        <v>10</v>
      </c>
      <c r="EB111" s="46">
        <v>7</v>
      </c>
      <c r="EC111" s="46">
        <v>15</v>
      </c>
      <c r="ED111" s="48">
        <v>40</v>
      </c>
      <c r="EG111" s="46">
        <v>6</v>
      </c>
      <c r="EK111" s="48"/>
    </row>
    <row r="112" spans="1:141" s="46" customFormat="1" ht="15.5" x14ac:dyDescent="0.35">
      <c r="A112" s="46" t="s">
        <v>220</v>
      </c>
      <c r="B112" s="46" t="s">
        <v>229</v>
      </c>
      <c r="C112" s="47">
        <v>20</v>
      </c>
      <c r="D112" s="46">
        <v>0</v>
      </c>
      <c r="E112" s="46">
        <v>50</v>
      </c>
      <c r="F112" s="46">
        <v>2</v>
      </c>
      <c r="G112" s="46">
        <v>22</v>
      </c>
      <c r="H112" s="46">
        <v>0</v>
      </c>
      <c r="I112" s="48">
        <v>12</v>
      </c>
      <c r="J112" s="47">
        <v>10</v>
      </c>
      <c r="K112" s="46">
        <v>0</v>
      </c>
      <c r="L112" s="46">
        <v>20</v>
      </c>
      <c r="M112" s="48">
        <v>5</v>
      </c>
      <c r="N112" s="46">
        <v>1</v>
      </c>
      <c r="O112" s="46">
        <v>0</v>
      </c>
      <c r="P112" s="46">
        <v>-1</v>
      </c>
      <c r="Q112" s="46">
        <v>0</v>
      </c>
      <c r="R112" s="46">
        <v>1</v>
      </c>
      <c r="S112" s="46">
        <v>0</v>
      </c>
      <c r="T112" s="46">
        <v>1</v>
      </c>
      <c r="U112" s="46">
        <v>0</v>
      </c>
      <c r="V112" s="46">
        <v>1</v>
      </c>
      <c r="W112" s="46">
        <v>0</v>
      </c>
      <c r="X112" s="46">
        <v>0</v>
      </c>
      <c r="Y112" s="46">
        <v>1</v>
      </c>
      <c r="Z112" s="46">
        <v>0</v>
      </c>
      <c r="AA112" s="46">
        <v>0</v>
      </c>
      <c r="AB112" s="46">
        <v>0</v>
      </c>
      <c r="AC112" s="47">
        <v>16</v>
      </c>
      <c r="AD112" s="46">
        <v>6</v>
      </c>
      <c r="AE112" s="46">
        <v>5</v>
      </c>
      <c r="AF112" s="46">
        <v>1</v>
      </c>
      <c r="AG112" s="46">
        <v>4</v>
      </c>
      <c r="AH112" s="46">
        <v>1</v>
      </c>
      <c r="AI112" s="48"/>
      <c r="AJ112" s="47"/>
      <c r="AP112" s="48"/>
      <c r="AQ112" s="47">
        <v>26</v>
      </c>
      <c r="AR112" s="46">
        <v>9</v>
      </c>
      <c r="AS112" s="46">
        <v>9</v>
      </c>
      <c r="AT112" s="46">
        <v>3</v>
      </c>
      <c r="AU112" s="46">
        <v>5</v>
      </c>
      <c r="AV112" s="46">
        <v>4</v>
      </c>
      <c r="AW112" s="48"/>
      <c r="AX112" s="47">
        <v>18</v>
      </c>
      <c r="AY112" s="46">
        <v>5</v>
      </c>
      <c r="AZ112" s="46">
        <v>1</v>
      </c>
      <c r="BA112" s="46">
        <v>3</v>
      </c>
      <c r="BB112" s="46">
        <v>1</v>
      </c>
      <c r="BC112" s="46">
        <v>4</v>
      </c>
      <c r="BD112" s="46">
        <v>4</v>
      </c>
      <c r="BF112" s="48"/>
      <c r="BG112" s="47">
        <v>1</v>
      </c>
      <c r="BH112" s="46">
        <v>1</v>
      </c>
      <c r="BK112" s="48"/>
      <c r="BL112" s="47"/>
      <c r="BP112" s="48"/>
      <c r="BQ112" s="47"/>
      <c r="BU112" s="48"/>
      <c r="BV112" s="47"/>
      <c r="BY112" s="48"/>
      <c r="CA112" s="46">
        <v>2</v>
      </c>
      <c r="CB112" s="46">
        <v>9</v>
      </c>
      <c r="CE112" s="46">
        <v>4</v>
      </c>
      <c r="CG112" s="46">
        <v>2</v>
      </c>
      <c r="CI112" s="46">
        <v>2</v>
      </c>
      <c r="CK112" s="46">
        <v>5</v>
      </c>
      <c r="DJ112" s="48">
        <v>0</v>
      </c>
      <c r="DX112" s="48">
        <v>0</v>
      </c>
      <c r="DY112" s="46">
        <v>9432.6</v>
      </c>
      <c r="DZ112" s="46">
        <v>9433</v>
      </c>
      <c r="EA112" s="59">
        <v>35</v>
      </c>
      <c r="EB112" s="46">
        <v>7</v>
      </c>
      <c r="EC112" s="46">
        <v>15</v>
      </c>
      <c r="ED112" s="48">
        <v>5</v>
      </c>
      <c r="EE112" s="46">
        <v>1</v>
      </c>
      <c r="EF112" s="46">
        <v>0</v>
      </c>
      <c r="EG112" s="46">
        <v>8</v>
      </c>
      <c r="EH112" s="46">
        <v>4</v>
      </c>
      <c r="EI112" s="46">
        <v>0</v>
      </c>
      <c r="EJ112" s="46">
        <v>0</v>
      </c>
      <c r="EK112" s="48">
        <v>0</v>
      </c>
    </row>
    <row r="113" spans="1:141" s="46" customFormat="1" ht="15.5" x14ac:dyDescent="0.35">
      <c r="A113" s="46" t="s">
        <v>220</v>
      </c>
      <c r="B113" s="46" t="s">
        <v>230</v>
      </c>
      <c r="C113" s="47">
        <v>6</v>
      </c>
      <c r="D113" s="46">
        <v>10</v>
      </c>
      <c r="E113" s="46">
        <v>30</v>
      </c>
      <c r="F113" s="46">
        <v>15</v>
      </c>
      <c r="G113" s="46">
        <v>3</v>
      </c>
      <c r="H113" s="46">
        <v>1</v>
      </c>
      <c r="I113" s="48">
        <v>3</v>
      </c>
      <c r="J113" s="47">
        <v>5</v>
      </c>
      <c r="K113" s="46">
        <v>7</v>
      </c>
      <c r="L113" s="46">
        <v>20</v>
      </c>
      <c r="M113" s="48">
        <v>10</v>
      </c>
      <c r="N113" s="46">
        <v>0</v>
      </c>
      <c r="O113" s="46">
        <v>0</v>
      </c>
      <c r="P113" s="46">
        <v>1</v>
      </c>
      <c r="Q113" s="46">
        <v>-1</v>
      </c>
      <c r="R113" s="46">
        <v>1</v>
      </c>
      <c r="S113" s="46">
        <v>1</v>
      </c>
      <c r="T113" s="46">
        <v>0</v>
      </c>
      <c r="U113" s="46">
        <v>0</v>
      </c>
      <c r="V113" s="46">
        <v>1</v>
      </c>
      <c r="W113" s="46">
        <v>0</v>
      </c>
      <c r="X113" s="46">
        <v>0</v>
      </c>
      <c r="Y113" s="46">
        <v>0</v>
      </c>
      <c r="Z113" s="46">
        <v>0</v>
      </c>
      <c r="AA113" s="46">
        <v>0</v>
      </c>
      <c r="AB113" s="46">
        <v>-1</v>
      </c>
      <c r="AC113" s="47">
        <v>3</v>
      </c>
      <c r="AD113" s="46">
        <v>1</v>
      </c>
      <c r="AE113" s="46">
        <v>2</v>
      </c>
      <c r="AH113" s="46">
        <v>1</v>
      </c>
      <c r="AI113" s="48"/>
      <c r="AJ113" s="47">
        <v>5</v>
      </c>
      <c r="AK113" s="46">
        <v>4</v>
      </c>
      <c r="AL113" s="46">
        <v>1</v>
      </c>
      <c r="AO113" s="46">
        <v>1</v>
      </c>
      <c r="AP113" s="48"/>
      <c r="AQ113" s="47">
        <v>31</v>
      </c>
      <c r="AR113" s="46">
        <v>8</v>
      </c>
      <c r="AS113" s="46">
        <v>8</v>
      </c>
      <c r="AT113" s="46">
        <v>7</v>
      </c>
      <c r="AU113" s="46">
        <v>8</v>
      </c>
      <c r="AV113" s="46">
        <v>4</v>
      </c>
      <c r="AW113" s="48"/>
      <c r="AX113" s="47">
        <v>9</v>
      </c>
      <c r="AY113" s="46">
        <v>1</v>
      </c>
      <c r="AZ113" s="46">
        <v>1</v>
      </c>
      <c r="BA113" s="46">
        <v>2</v>
      </c>
      <c r="BB113" s="46">
        <v>2</v>
      </c>
      <c r="BC113" s="46">
        <v>2</v>
      </c>
      <c r="BD113" s="46">
        <v>1</v>
      </c>
      <c r="BE113" s="46">
        <v>1</v>
      </c>
      <c r="BF113" s="48"/>
      <c r="BG113" s="47"/>
      <c r="BJ113" s="46">
        <v>1</v>
      </c>
      <c r="BK113" s="48"/>
      <c r="BL113" s="47"/>
      <c r="BP113" s="48"/>
      <c r="BQ113" s="47"/>
      <c r="BU113" s="48"/>
      <c r="BV113" s="47"/>
      <c r="BY113" s="48"/>
      <c r="CA113" s="46">
        <v>1</v>
      </c>
      <c r="CB113" s="46">
        <v>2</v>
      </c>
      <c r="CC113" s="46">
        <v>20</v>
      </c>
      <c r="CI113" s="46">
        <v>3</v>
      </c>
      <c r="CJ113" s="46">
        <v>2</v>
      </c>
      <c r="CK113" s="46">
        <v>3</v>
      </c>
      <c r="CO113" s="46">
        <v>3</v>
      </c>
      <c r="DE113" s="46">
        <v>57</v>
      </c>
      <c r="DH113" s="46">
        <v>41</v>
      </c>
      <c r="DJ113" s="48">
        <v>98</v>
      </c>
      <c r="DX113" s="48">
        <v>0</v>
      </c>
      <c r="DY113" s="46">
        <v>9980</v>
      </c>
      <c r="DZ113" s="46">
        <v>9920</v>
      </c>
      <c r="EA113" s="59">
        <v>25</v>
      </c>
      <c r="EB113" s="46">
        <v>9</v>
      </c>
      <c r="EC113" s="46">
        <v>6</v>
      </c>
      <c r="ED113" s="48">
        <v>0.5</v>
      </c>
      <c r="EG113" s="46">
        <v>3</v>
      </c>
      <c r="EH113" s="46">
        <v>2</v>
      </c>
      <c r="EK113" s="48"/>
    </row>
    <row r="114" spans="1:141" s="46" customFormat="1" ht="15.5" x14ac:dyDescent="0.35">
      <c r="A114" s="46" t="s">
        <v>220</v>
      </c>
      <c r="B114" s="46" t="s">
        <v>231</v>
      </c>
      <c r="C114" s="47">
        <v>5</v>
      </c>
      <c r="D114" s="46">
        <v>8</v>
      </c>
      <c r="E114" s="46">
        <v>80</v>
      </c>
      <c r="F114" s="46">
        <v>8</v>
      </c>
      <c r="G114" s="46">
        <v>15</v>
      </c>
      <c r="H114" s="46">
        <v>2</v>
      </c>
      <c r="I114" s="48">
        <v>10</v>
      </c>
      <c r="J114" s="47">
        <v>1</v>
      </c>
      <c r="K114" s="46">
        <v>2</v>
      </c>
      <c r="L114" s="46">
        <v>30</v>
      </c>
      <c r="M114" s="48">
        <v>5</v>
      </c>
      <c r="N114" s="46">
        <v>-1</v>
      </c>
      <c r="O114" s="46">
        <v>0</v>
      </c>
      <c r="P114" s="46">
        <v>1</v>
      </c>
      <c r="Q114" s="46">
        <v>0</v>
      </c>
      <c r="R114" s="46">
        <v>-1</v>
      </c>
      <c r="S114" s="46">
        <v>-1</v>
      </c>
      <c r="T114" s="46">
        <v>-1</v>
      </c>
      <c r="U114" s="46">
        <v>0</v>
      </c>
      <c r="V114" s="46">
        <v>0</v>
      </c>
      <c r="W114" s="46">
        <v>0</v>
      </c>
      <c r="X114" s="46">
        <v>0</v>
      </c>
      <c r="Y114" s="46">
        <v>0</v>
      </c>
      <c r="Z114" s="46">
        <v>0</v>
      </c>
      <c r="AA114" s="46">
        <v>0</v>
      </c>
      <c r="AB114" s="46">
        <v>0</v>
      </c>
      <c r="AC114" s="47">
        <v>1</v>
      </c>
      <c r="AD114" s="46">
        <v>1</v>
      </c>
      <c r="AI114" s="48"/>
      <c r="AJ114" s="47">
        <v>1</v>
      </c>
      <c r="AN114" s="46">
        <v>1</v>
      </c>
      <c r="AP114" s="48"/>
      <c r="AQ114" s="47">
        <v>36</v>
      </c>
      <c r="AR114" s="46">
        <v>13</v>
      </c>
      <c r="AS114" s="46">
        <v>10</v>
      </c>
      <c r="AT114" s="46">
        <v>5</v>
      </c>
      <c r="AU114" s="46">
        <v>8</v>
      </c>
      <c r="AW114" s="48"/>
      <c r="AX114" s="47">
        <v>9</v>
      </c>
      <c r="BA114" s="46">
        <v>6</v>
      </c>
      <c r="BC114" s="46">
        <v>1</v>
      </c>
      <c r="BD114" s="46">
        <v>2</v>
      </c>
      <c r="BF114" s="48"/>
      <c r="BG114" s="47">
        <v>0</v>
      </c>
      <c r="BK114" s="48"/>
      <c r="BL114" s="47">
        <v>0</v>
      </c>
      <c r="BP114" s="48"/>
      <c r="BQ114" s="47">
        <v>0</v>
      </c>
      <c r="BU114" s="48"/>
      <c r="BV114" s="47">
        <v>0</v>
      </c>
      <c r="BY114" s="48"/>
      <c r="BZ114" s="46">
        <v>0</v>
      </c>
      <c r="CA114" s="46">
        <v>4</v>
      </c>
      <c r="CB114" s="46">
        <v>4</v>
      </c>
      <c r="CC114" s="46">
        <v>0</v>
      </c>
      <c r="CD114" s="46">
        <v>0</v>
      </c>
      <c r="CE114" s="46">
        <v>1</v>
      </c>
      <c r="CF114" s="46">
        <v>0</v>
      </c>
      <c r="CG114" s="46">
        <v>0</v>
      </c>
      <c r="CH114" s="46">
        <v>0</v>
      </c>
      <c r="CI114" s="46">
        <v>2</v>
      </c>
      <c r="CJ114" s="46">
        <v>0</v>
      </c>
      <c r="CK114" s="46">
        <v>6</v>
      </c>
      <c r="CL114" s="46">
        <v>0</v>
      </c>
      <c r="CM114" s="46">
        <v>0</v>
      </c>
      <c r="CN114" s="46">
        <v>0</v>
      </c>
      <c r="CO114" s="46">
        <v>0</v>
      </c>
      <c r="CP114" s="46">
        <v>0</v>
      </c>
      <c r="CQ114" s="46">
        <v>0</v>
      </c>
      <c r="CR114" s="46">
        <v>11</v>
      </c>
      <c r="CS114" s="46">
        <v>0</v>
      </c>
      <c r="CT114" s="46">
        <v>0</v>
      </c>
      <c r="CU114" s="46">
        <v>0</v>
      </c>
      <c r="CV114" s="46">
        <v>0</v>
      </c>
      <c r="CW114" s="46">
        <v>0</v>
      </c>
      <c r="CX114" s="46">
        <v>0</v>
      </c>
      <c r="CY114" s="46">
        <v>0</v>
      </c>
      <c r="CZ114" s="46">
        <v>0</v>
      </c>
      <c r="DA114" s="46">
        <v>0</v>
      </c>
      <c r="DB114" s="46">
        <v>0</v>
      </c>
      <c r="DC114" s="46">
        <v>0</v>
      </c>
      <c r="DD114" s="46">
        <v>0</v>
      </c>
      <c r="DJ114" s="48">
        <v>0</v>
      </c>
      <c r="DK114" s="46">
        <v>0</v>
      </c>
      <c r="DL114" s="46">
        <v>0</v>
      </c>
      <c r="DM114" s="46">
        <v>0</v>
      </c>
      <c r="DN114" s="46">
        <v>0</v>
      </c>
      <c r="DO114" s="46">
        <v>0</v>
      </c>
      <c r="DP114" s="46">
        <v>0</v>
      </c>
      <c r="DQ114" s="46">
        <v>0</v>
      </c>
      <c r="DR114" s="46">
        <v>0</v>
      </c>
      <c r="DS114" s="46">
        <v>0</v>
      </c>
      <c r="DT114" s="46">
        <v>0</v>
      </c>
      <c r="DU114" s="46">
        <v>0</v>
      </c>
      <c r="DV114" s="46">
        <v>0</v>
      </c>
      <c r="DW114" s="46">
        <v>0</v>
      </c>
      <c r="DX114" s="48">
        <v>0</v>
      </c>
      <c r="DY114" s="46">
        <v>8258</v>
      </c>
      <c r="DZ114" s="46">
        <v>8280</v>
      </c>
      <c r="EA114" s="59">
        <v>22</v>
      </c>
      <c r="EB114" s="46">
        <v>0</v>
      </c>
      <c r="EC114" s="46">
        <v>0</v>
      </c>
      <c r="ED114" s="48">
        <v>0</v>
      </c>
      <c r="EF114" s="46">
        <v>1</v>
      </c>
      <c r="EG114" s="46">
        <v>1</v>
      </c>
      <c r="EK114" s="48"/>
    </row>
    <row r="115" spans="1:141" s="46" customFormat="1" ht="15.5" x14ac:dyDescent="0.35">
      <c r="A115" s="46" t="s">
        <v>220</v>
      </c>
      <c r="B115" s="46" t="s">
        <v>232</v>
      </c>
      <c r="C115" s="47">
        <v>4</v>
      </c>
      <c r="D115" s="46">
        <v>22</v>
      </c>
      <c r="E115" s="46">
        <v>25</v>
      </c>
      <c r="F115" s="46">
        <v>8</v>
      </c>
      <c r="G115" s="46">
        <v>3</v>
      </c>
      <c r="I115" s="48">
        <v>4</v>
      </c>
      <c r="J115" s="47">
        <v>5</v>
      </c>
      <c r="K115" s="46">
        <v>20</v>
      </c>
      <c r="L115" s="46">
        <v>20</v>
      </c>
      <c r="M115" s="48">
        <v>10</v>
      </c>
      <c r="N115" s="46">
        <v>0</v>
      </c>
      <c r="O115" s="46">
        <v>0</v>
      </c>
      <c r="P115" s="46">
        <v>0</v>
      </c>
      <c r="Q115" s="46">
        <v>0</v>
      </c>
      <c r="R115" s="46">
        <v>1</v>
      </c>
      <c r="S115" s="46">
        <v>0</v>
      </c>
      <c r="T115" s="46">
        <v>0</v>
      </c>
      <c r="U115" s="46">
        <v>0</v>
      </c>
      <c r="V115" s="46">
        <v>1</v>
      </c>
      <c r="W115" s="46">
        <v>1</v>
      </c>
      <c r="X115" s="46">
        <v>0</v>
      </c>
      <c r="Y115" s="46">
        <v>-1</v>
      </c>
      <c r="Z115" s="46">
        <v>0</v>
      </c>
      <c r="AA115" s="46">
        <v>0</v>
      </c>
      <c r="AB115" s="46">
        <v>0</v>
      </c>
      <c r="AC115" s="47">
        <v>6</v>
      </c>
      <c r="AD115" s="46">
        <v>3</v>
      </c>
      <c r="AF115" s="46">
        <v>2</v>
      </c>
      <c r="AG115" s="46">
        <v>1</v>
      </c>
      <c r="AI115" s="48"/>
      <c r="AJ115" s="47">
        <v>21</v>
      </c>
      <c r="AK115" s="46">
        <v>9</v>
      </c>
      <c r="AL115" s="46">
        <v>7</v>
      </c>
      <c r="AM115" s="46">
        <v>2</v>
      </c>
      <c r="AN115" s="46">
        <v>3</v>
      </c>
      <c r="AP115" s="48"/>
      <c r="AQ115" s="47">
        <v>26</v>
      </c>
      <c r="AR115" s="46">
        <v>9</v>
      </c>
      <c r="AS115" s="46">
        <v>10</v>
      </c>
      <c r="AT115" s="46">
        <v>2</v>
      </c>
      <c r="AU115" s="46">
        <v>5</v>
      </c>
      <c r="AV115" s="46">
        <v>5</v>
      </c>
      <c r="AW115" s="48"/>
      <c r="AX115" s="47">
        <v>20</v>
      </c>
      <c r="AY115" s="46">
        <v>2</v>
      </c>
      <c r="AZ115" s="46">
        <v>4</v>
      </c>
      <c r="BA115" s="46">
        <v>1</v>
      </c>
      <c r="BB115" s="46">
        <v>4</v>
      </c>
      <c r="BC115" s="46">
        <v>5</v>
      </c>
      <c r="BD115" s="46">
        <v>4</v>
      </c>
      <c r="BF115" s="48"/>
      <c r="BG115" s="47">
        <v>1</v>
      </c>
      <c r="BH115" s="46">
        <v>1</v>
      </c>
      <c r="BK115" s="48"/>
      <c r="BL115" s="47"/>
      <c r="BP115" s="48"/>
      <c r="BQ115" s="47"/>
      <c r="BU115" s="48"/>
      <c r="BV115" s="47"/>
      <c r="BY115" s="48"/>
      <c r="CA115" s="46">
        <v>2</v>
      </c>
      <c r="CI115" s="46">
        <v>2</v>
      </c>
      <c r="CK115" s="46">
        <v>3</v>
      </c>
      <c r="DJ115" s="48">
        <v>0</v>
      </c>
      <c r="DX115" s="48">
        <v>0</v>
      </c>
      <c r="DY115" s="46">
        <v>7770</v>
      </c>
      <c r="DZ115" s="46">
        <v>7730</v>
      </c>
      <c r="EA115" s="59">
        <v>15</v>
      </c>
      <c r="EB115" s="46">
        <v>5</v>
      </c>
      <c r="EC115" s="46">
        <v>18</v>
      </c>
      <c r="ED115" s="48"/>
      <c r="EF115" s="46">
        <v>1</v>
      </c>
      <c r="EG115" s="46">
        <v>6</v>
      </c>
      <c r="EK115" s="48"/>
    </row>
    <row r="116" spans="1:141" s="46" customFormat="1" ht="15.5" x14ac:dyDescent="0.35">
      <c r="A116" s="46" t="s">
        <v>220</v>
      </c>
      <c r="B116" s="46" t="s">
        <v>233</v>
      </c>
      <c r="C116" s="47">
        <v>33</v>
      </c>
      <c r="D116" s="46">
        <v>0</v>
      </c>
      <c r="E116" s="46">
        <v>60</v>
      </c>
      <c r="F116" s="46">
        <v>7</v>
      </c>
      <c r="G116" s="46">
        <v>8</v>
      </c>
      <c r="H116" s="46">
        <v>3</v>
      </c>
      <c r="I116" s="48">
        <v>13</v>
      </c>
      <c r="J116" s="47">
        <v>13</v>
      </c>
      <c r="K116" s="46">
        <v>0</v>
      </c>
      <c r="L116" s="46">
        <v>25</v>
      </c>
      <c r="M116" s="48">
        <v>35</v>
      </c>
      <c r="N116" s="46">
        <v>1</v>
      </c>
      <c r="O116" s="46">
        <v>0</v>
      </c>
      <c r="P116" s="46">
        <v>0</v>
      </c>
      <c r="Q116" s="46">
        <v>1</v>
      </c>
      <c r="R116" s="46">
        <v>1</v>
      </c>
      <c r="S116" s="46">
        <v>0</v>
      </c>
      <c r="T116" s="46">
        <v>0</v>
      </c>
      <c r="U116" s="46">
        <v>0</v>
      </c>
      <c r="V116" s="46">
        <v>1</v>
      </c>
      <c r="W116" s="46">
        <v>1</v>
      </c>
      <c r="X116" s="46">
        <v>0</v>
      </c>
      <c r="Y116" s="46">
        <v>0</v>
      </c>
      <c r="Z116" s="46">
        <v>0</v>
      </c>
      <c r="AA116" s="46">
        <v>0</v>
      </c>
      <c r="AB116" s="46">
        <v>0</v>
      </c>
      <c r="AC116" s="47">
        <v>13</v>
      </c>
      <c r="AD116" s="46">
        <v>5</v>
      </c>
      <c r="AE116" s="46">
        <v>3</v>
      </c>
      <c r="AF116" s="46">
        <v>2</v>
      </c>
      <c r="AG116" s="46">
        <v>3</v>
      </c>
      <c r="AH116" s="46">
        <v>1</v>
      </c>
      <c r="AI116" s="48"/>
      <c r="AJ116" s="47"/>
      <c r="AP116" s="48"/>
      <c r="AQ116" s="47">
        <v>19</v>
      </c>
      <c r="AR116" s="46">
        <v>9</v>
      </c>
      <c r="AS116" s="46">
        <v>1</v>
      </c>
      <c r="AT116" s="46">
        <v>4</v>
      </c>
      <c r="AU116" s="46">
        <v>5</v>
      </c>
      <c r="AV116" s="46">
        <v>6</v>
      </c>
      <c r="AW116" s="48"/>
      <c r="AX116" s="47">
        <v>50</v>
      </c>
      <c r="AY116" s="46">
        <v>8</v>
      </c>
      <c r="AZ116" s="46">
        <v>4</v>
      </c>
      <c r="BA116" s="46">
        <v>10</v>
      </c>
      <c r="BB116" s="46">
        <v>14</v>
      </c>
      <c r="BC116" s="46">
        <v>9</v>
      </c>
      <c r="BD116" s="46">
        <v>5</v>
      </c>
      <c r="BF116" s="48"/>
      <c r="BG116" s="47"/>
      <c r="BK116" s="48"/>
      <c r="BL116" s="47"/>
      <c r="BP116" s="48"/>
      <c r="BQ116" s="47"/>
      <c r="BU116" s="48"/>
      <c r="BV116" s="47"/>
      <c r="BY116" s="48"/>
      <c r="CA116" s="46">
        <v>4</v>
      </c>
      <c r="CB116" s="46">
        <v>25</v>
      </c>
      <c r="CC116" s="46">
        <v>3</v>
      </c>
      <c r="CE116" s="46">
        <v>3</v>
      </c>
      <c r="CF116" s="46">
        <v>1</v>
      </c>
      <c r="CH116" s="46">
        <v>1</v>
      </c>
      <c r="CI116" s="46">
        <v>1</v>
      </c>
      <c r="CJ116" s="46">
        <v>1</v>
      </c>
      <c r="CK116" s="46">
        <v>35</v>
      </c>
      <c r="DG116" s="46">
        <v>4</v>
      </c>
      <c r="DH116" s="46">
        <v>2</v>
      </c>
      <c r="DJ116" s="48">
        <v>6</v>
      </c>
      <c r="DN116" s="46">
        <v>3</v>
      </c>
      <c r="DX116" s="48">
        <v>3</v>
      </c>
      <c r="DY116" s="46">
        <v>20830</v>
      </c>
      <c r="DZ116" s="46">
        <v>20830</v>
      </c>
      <c r="EA116" s="59">
        <v>29</v>
      </c>
      <c r="EB116" s="46">
        <v>11</v>
      </c>
      <c r="EC116" s="46">
        <v>15</v>
      </c>
      <c r="ED116" s="48">
        <v>1</v>
      </c>
      <c r="EG116" s="46">
        <v>4</v>
      </c>
      <c r="EH116" s="46">
        <v>2</v>
      </c>
      <c r="EI116" s="46">
        <v>1</v>
      </c>
      <c r="EK116" s="48"/>
    </row>
    <row r="117" spans="1:141" s="46" customFormat="1" ht="15.5" x14ac:dyDescent="0.35">
      <c r="A117" s="84" t="s">
        <v>220</v>
      </c>
      <c r="B117" s="84" t="s">
        <v>234</v>
      </c>
      <c r="C117" s="47">
        <v>8</v>
      </c>
      <c r="D117" s="46">
        <v>0</v>
      </c>
      <c r="E117" s="46">
        <v>7</v>
      </c>
      <c r="F117" s="46">
        <v>3</v>
      </c>
      <c r="G117" s="46">
        <v>3</v>
      </c>
      <c r="H117" s="46">
        <v>0</v>
      </c>
      <c r="I117" s="48">
        <v>5</v>
      </c>
      <c r="J117" s="47">
        <v>6</v>
      </c>
      <c r="L117" s="46">
        <v>4</v>
      </c>
      <c r="M117" s="48">
        <v>3</v>
      </c>
      <c r="AC117" s="47">
        <v>6</v>
      </c>
      <c r="AD117" s="46">
        <v>3</v>
      </c>
      <c r="AE117" s="46">
        <v>3</v>
      </c>
      <c r="AI117" s="48"/>
      <c r="AJ117" s="47"/>
      <c r="AP117" s="48"/>
      <c r="AQ117" s="47">
        <v>5</v>
      </c>
      <c r="AR117" s="46">
        <v>3</v>
      </c>
      <c r="AS117" s="46">
        <v>2</v>
      </c>
      <c r="AW117" s="48"/>
      <c r="AX117" s="47">
        <v>14</v>
      </c>
      <c r="AY117" s="46">
        <v>2</v>
      </c>
      <c r="BA117" s="46">
        <v>5</v>
      </c>
      <c r="BB117" s="46">
        <v>3</v>
      </c>
      <c r="BC117" s="46">
        <v>3</v>
      </c>
      <c r="BD117" s="46">
        <v>1</v>
      </c>
      <c r="BF117" s="48"/>
      <c r="BG117" s="47">
        <v>1</v>
      </c>
      <c r="BH117" s="46">
        <v>1</v>
      </c>
      <c r="BK117" s="48"/>
      <c r="BL117" s="47"/>
      <c r="BP117" s="48"/>
      <c r="BQ117" s="47"/>
      <c r="BU117" s="48"/>
      <c r="BV117" s="47"/>
      <c r="BY117" s="48"/>
      <c r="CK117" s="46">
        <v>11</v>
      </c>
      <c r="CX117" s="46">
        <v>1</v>
      </c>
      <c r="CZ117" s="46">
        <v>5</v>
      </c>
      <c r="DA117" s="46">
        <v>2</v>
      </c>
      <c r="DJ117" s="48">
        <v>0</v>
      </c>
      <c r="DK117" s="46">
        <v>3</v>
      </c>
      <c r="DW117" s="46">
        <v>6</v>
      </c>
      <c r="DX117" s="48">
        <v>9</v>
      </c>
      <c r="DY117" s="46">
        <v>6200</v>
      </c>
      <c r="DZ117" s="46">
        <v>6240</v>
      </c>
      <c r="EA117" s="59">
        <v>32</v>
      </c>
      <c r="ED117" s="48"/>
      <c r="EG117" s="46">
        <v>4</v>
      </c>
      <c r="EK117" s="48"/>
    </row>
    <row r="118" spans="1:141" s="46" customFormat="1" ht="15.5" x14ac:dyDescent="0.35">
      <c r="A118" s="46" t="s">
        <v>220</v>
      </c>
      <c r="B118" s="46" t="s">
        <v>235</v>
      </c>
      <c r="C118" s="47">
        <v>7</v>
      </c>
      <c r="D118" s="46">
        <v>5</v>
      </c>
      <c r="E118" s="46">
        <v>25</v>
      </c>
      <c r="F118" s="46">
        <v>7</v>
      </c>
      <c r="G118" s="46">
        <v>3</v>
      </c>
      <c r="H118" s="46">
        <v>2</v>
      </c>
      <c r="I118" s="48">
        <v>3</v>
      </c>
      <c r="J118" s="47">
        <v>10</v>
      </c>
      <c r="K118" s="46">
        <v>5</v>
      </c>
      <c r="L118" s="46">
        <v>25</v>
      </c>
      <c r="M118" s="48">
        <v>10</v>
      </c>
      <c r="N118" s="46">
        <v>0</v>
      </c>
      <c r="O118" s="46">
        <v>0</v>
      </c>
      <c r="P118" s="46">
        <v>1</v>
      </c>
      <c r="Q118" s="46">
        <v>0</v>
      </c>
      <c r="R118" s="46">
        <v>1</v>
      </c>
      <c r="S118" s="46">
        <v>0</v>
      </c>
      <c r="T118" s="46">
        <v>0</v>
      </c>
      <c r="U118" s="46">
        <v>0</v>
      </c>
      <c r="V118" s="46">
        <v>0</v>
      </c>
      <c r="W118" s="46">
        <v>0</v>
      </c>
      <c r="X118" s="46">
        <v>-1</v>
      </c>
      <c r="Y118" s="46">
        <v>-1</v>
      </c>
      <c r="Z118" s="46">
        <v>0</v>
      </c>
      <c r="AA118" s="46">
        <v>0</v>
      </c>
      <c r="AB118" s="46">
        <v>0</v>
      </c>
      <c r="AC118" s="47">
        <v>11</v>
      </c>
      <c r="AD118" s="46">
        <v>6</v>
      </c>
      <c r="AE118" s="46">
        <v>1</v>
      </c>
      <c r="AF118" s="46">
        <v>2</v>
      </c>
      <c r="AG118" s="46">
        <v>2</v>
      </c>
      <c r="AI118" s="48"/>
      <c r="AJ118" s="47">
        <v>5</v>
      </c>
      <c r="AK118" s="46">
        <v>4</v>
      </c>
      <c r="AL118" s="46">
        <v>1</v>
      </c>
      <c r="AP118" s="48"/>
      <c r="AQ118" s="47">
        <v>33</v>
      </c>
      <c r="AR118" s="46">
        <v>10</v>
      </c>
      <c r="AS118" s="46">
        <v>11</v>
      </c>
      <c r="AT118" s="46">
        <v>6</v>
      </c>
      <c r="AU118" s="46">
        <v>6</v>
      </c>
      <c r="AW118" s="48"/>
      <c r="AX118" s="47">
        <v>20</v>
      </c>
      <c r="AY118" s="46">
        <v>3</v>
      </c>
      <c r="AZ118" s="46">
        <v>3</v>
      </c>
      <c r="BA118" s="46">
        <v>4</v>
      </c>
      <c r="BB118" s="46">
        <v>4</v>
      </c>
      <c r="BC118" s="46">
        <v>2</v>
      </c>
      <c r="BD118" s="46">
        <v>4</v>
      </c>
      <c r="BF118" s="48"/>
      <c r="BG118" s="47">
        <v>1</v>
      </c>
      <c r="BH118" s="46">
        <v>1</v>
      </c>
      <c r="BK118" s="48"/>
      <c r="BL118" s="47">
        <v>1</v>
      </c>
      <c r="BN118" s="46">
        <v>1</v>
      </c>
      <c r="BP118" s="48"/>
      <c r="BQ118" s="47"/>
      <c r="BU118" s="48"/>
      <c r="BV118" s="47"/>
      <c r="BY118" s="48"/>
      <c r="CA118" s="46">
        <v>10</v>
      </c>
      <c r="CB118" s="46">
        <v>6</v>
      </c>
      <c r="CC118" s="46">
        <v>1</v>
      </c>
      <c r="CG118" s="46">
        <v>1</v>
      </c>
      <c r="CI118" s="46">
        <v>2</v>
      </c>
      <c r="CK118" s="46">
        <v>16</v>
      </c>
      <c r="DE118" s="46">
        <v>2</v>
      </c>
      <c r="DH118" s="46">
        <v>3</v>
      </c>
      <c r="DJ118" s="48">
        <v>5</v>
      </c>
      <c r="DX118" s="48">
        <v>0</v>
      </c>
      <c r="DY118" s="46">
        <v>13070</v>
      </c>
      <c r="DZ118" s="46">
        <v>13070</v>
      </c>
      <c r="EA118" s="59">
        <v>12</v>
      </c>
      <c r="EB118" s="46">
        <v>8</v>
      </c>
      <c r="EC118" s="46">
        <v>14</v>
      </c>
      <c r="ED118" s="48">
        <v>7</v>
      </c>
      <c r="EG118" s="46">
        <v>6</v>
      </c>
      <c r="EK118" s="48"/>
    </row>
    <row r="119" spans="1:141" s="46" customFormat="1" ht="15.5" x14ac:dyDescent="0.35">
      <c r="A119" s="46" t="s">
        <v>220</v>
      </c>
      <c r="B119" s="59" t="s">
        <v>236</v>
      </c>
      <c r="C119" s="47">
        <v>21</v>
      </c>
      <c r="D119" s="46">
        <v>21</v>
      </c>
      <c r="E119" s="46">
        <v>50</v>
      </c>
      <c r="F119" s="46">
        <v>10</v>
      </c>
      <c r="G119" s="46">
        <v>10</v>
      </c>
      <c r="H119" s="46">
        <v>3</v>
      </c>
      <c r="I119" s="48">
        <v>7</v>
      </c>
      <c r="J119" s="47">
        <v>9</v>
      </c>
      <c r="K119" s="46">
        <v>9</v>
      </c>
      <c r="L119" s="46">
        <v>21</v>
      </c>
      <c r="M119" s="48">
        <v>10</v>
      </c>
      <c r="N119" s="46">
        <v>0</v>
      </c>
      <c r="O119" s="46">
        <v>0</v>
      </c>
      <c r="P119" s="46">
        <v>0</v>
      </c>
      <c r="Q119" s="46">
        <v>1</v>
      </c>
      <c r="R119" s="46">
        <v>1</v>
      </c>
      <c r="S119" s="46">
        <v>1</v>
      </c>
      <c r="T119" s="46">
        <v>0</v>
      </c>
      <c r="U119" s="46">
        <v>0</v>
      </c>
      <c r="V119" s="46">
        <v>0</v>
      </c>
      <c r="W119" s="46">
        <v>1</v>
      </c>
      <c r="X119" s="46">
        <v>1</v>
      </c>
      <c r="Y119" s="46">
        <v>1</v>
      </c>
      <c r="AA119" s="46">
        <v>-1</v>
      </c>
      <c r="AB119" s="46">
        <v>-1</v>
      </c>
      <c r="AC119" s="47">
        <v>7</v>
      </c>
      <c r="AD119" s="46">
        <v>6</v>
      </c>
      <c r="AE119" s="46">
        <v>1</v>
      </c>
      <c r="AH119" s="46">
        <v>1</v>
      </c>
      <c r="AI119" s="48">
        <v>3</v>
      </c>
      <c r="AJ119" s="47">
        <v>5</v>
      </c>
      <c r="AK119" s="46">
        <v>5</v>
      </c>
      <c r="AL119" s="46">
        <v>0</v>
      </c>
      <c r="AM119" s="46">
        <v>0</v>
      </c>
      <c r="AN119" s="46">
        <v>0</v>
      </c>
      <c r="AO119" s="46">
        <v>0</v>
      </c>
      <c r="AP119" s="48">
        <v>5</v>
      </c>
      <c r="AQ119" s="47">
        <v>10</v>
      </c>
      <c r="AR119" s="46">
        <v>5</v>
      </c>
      <c r="AS119" s="46">
        <v>2</v>
      </c>
      <c r="AT119" s="46">
        <v>2</v>
      </c>
      <c r="AU119" s="46">
        <v>1</v>
      </c>
      <c r="AV119" s="46">
        <v>0</v>
      </c>
      <c r="AW119" s="48">
        <v>5</v>
      </c>
      <c r="AX119" s="47">
        <v>21</v>
      </c>
      <c r="AY119" s="46">
        <v>3</v>
      </c>
      <c r="AZ119" s="46">
        <v>0</v>
      </c>
      <c r="BA119" s="46">
        <v>2</v>
      </c>
      <c r="BB119" s="46">
        <v>8</v>
      </c>
      <c r="BC119" s="46">
        <v>8</v>
      </c>
      <c r="BD119" s="46">
        <v>0</v>
      </c>
      <c r="BE119" s="46">
        <v>0</v>
      </c>
      <c r="BF119" s="48">
        <v>0</v>
      </c>
      <c r="BG119" s="47">
        <v>0</v>
      </c>
      <c r="BK119" s="48"/>
      <c r="BL119" s="47">
        <v>1</v>
      </c>
      <c r="BM119" s="46">
        <v>1</v>
      </c>
      <c r="BP119" s="48"/>
      <c r="BQ119" s="47">
        <v>0</v>
      </c>
      <c r="BU119" s="48"/>
      <c r="BV119" s="47">
        <v>0</v>
      </c>
      <c r="BY119" s="48"/>
      <c r="CB119" s="46">
        <v>1</v>
      </c>
      <c r="CK119" s="46">
        <v>7</v>
      </c>
      <c r="DJ119" s="76">
        <v>0</v>
      </c>
      <c r="DX119" s="48">
        <v>0</v>
      </c>
      <c r="DY119" s="46">
        <v>11185</v>
      </c>
      <c r="DZ119" s="46">
        <v>11185</v>
      </c>
      <c r="EA119" s="59">
        <v>8</v>
      </c>
      <c r="EB119" s="46">
        <v>10</v>
      </c>
      <c r="EC119" s="46">
        <v>10</v>
      </c>
      <c r="ED119" s="48">
        <v>15</v>
      </c>
      <c r="EG119" s="46">
        <v>10</v>
      </c>
      <c r="EK119" s="48"/>
    </row>
    <row r="120" spans="1:141" s="46" customFormat="1" ht="15.5" x14ac:dyDescent="0.35">
      <c r="A120" s="46" t="s">
        <v>220</v>
      </c>
      <c r="B120" s="46" t="s">
        <v>237</v>
      </c>
      <c r="C120" s="47">
        <v>35</v>
      </c>
      <c r="D120" s="46">
        <v>0</v>
      </c>
      <c r="E120" s="46">
        <v>100</v>
      </c>
      <c r="F120" s="46">
        <v>30</v>
      </c>
      <c r="G120" s="46">
        <v>6</v>
      </c>
      <c r="H120" s="46">
        <v>4</v>
      </c>
      <c r="I120" s="48">
        <v>6</v>
      </c>
      <c r="J120" s="47">
        <v>15</v>
      </c>
      <c r="K120" s="46">
        <v>0</v>
      </c>
      <c r="L120" s="46">
        <v>40</v>
      </c>
      <c r="M120" s="48">
        <v>30</v>
      </c>
      <c r="N120" s="46">
        <v>0</v>
      </c>
      <c r="O120" s="46">
        <v>0</v>
      </c>
      <c r="P120" s="46">
        <v>0</v>
      </c>
      <c r="Q120" s="46">
        <v>1</v>
      </c>
      <c r="R120" s="46">
        <v>0</v>
      </c>
      <c r="S120" s="46">
        <v>0</v>
      </c>
      <c r="T120" s="46">
        <v>0</v>
      </c>
      <c r="U120" s="46">
        <v>0</v>
      </c>
      <c r="V120" s="46">
        <v>1</v>
      </c>
      <c r="W120" s="46">
        <v>0</v>
      </c>
      <c r="X120" s="46">
        <v>0</v>
      </c>
      <c r="Y120" s="46">
        <v>1</v>
      </c>
      <c r="Z120" s="46">
        <v>0</v>
      </c>
      <c r="AA120" s="46">
        <v>0</v>
      </c>
      <c r="AB120" s="46">
        <v>0</v>
      </c>
      <c r="AC120" s="47">
        <v>14</v>
      </c>
      <c r="AD120" s="46">
        <v>6</v>
      </c>
      <c r="AE120" s="46">
        <v>5</v>
      </c>
      <c r="AF120" s="46">
        <v>2</v>
      </c>
      <c r="AG120" s="46">
        <v>1</v>
      </c>
      <c r="AI120" s="48">
        <v>1</v>
      </c>
      <c r="AJ120" s="47">
        <v>0</v>
      </c>
      <c r="AP120" s="48"/>
      <c r="AQ120" s="47">
        <v>53</v>
      </c>
      <c r="AR120" s="46">
        <v>15</v>
      </c>
      <c r="AS120" s="46">
        <v>15</v>
      </c>
      <c r="AT120" s="46">
        <v>14</v>
      </c>
      <c r="AU120" s="46">
        <v>9</v>
      </c>
      <c r="AV120" s="46">
        <v>6</v>
      </c>
      <c r="AW120" s="48"/>
      <c r="AX120" s="47">
        <v>41</v>
      </c>
      <c r="AY120" s="46">
        <v>10</v>
      </c>
      <c r="AZ120" s="46">
        <v>1</v>
      </c>
      <c r="BA120" s="46">
        <v>6</v>
      </c>
      <c r="BB120" s="46">
        <v>2</v>
      </c>
      <c r="BC120" s="46">
        <v>12</v>
      </c>
      <c r="BD120" s="46">
        <v>10</v>
      </c>
      <c r="BF120" s="48">
        <v>2</v>
      </c>
      <c r="BG120" s="47">
        <v>1</v>
      </c>
      <c r="BH120" s="46">
        <v>1</v>
      </c>
      <c r="BK120" s="48"/>
      <c r="BL120" s="47">
        <v>0</v>
      </c>
      <c r="BP120" s="48"/>
      <c r="BQ120" s="47">
        <v>0</v>
      </c>
      <c r="BU120" s="48"/>
      <c r="BV120" s="47">
        <v>0</v>
      </c>
      <c r="BY120" s="48"/>
      <c r="CA120" s="46">
        <v>5</v>
      </c>
      <c r="CB120" s="46">
        <v>21</v>
      </c>
      <c r="CC120" s="46">
        <v>5</v>
      </c>
      <c r="CE120" s="46">
        <v>6</v>
      </c>
      <c r="DJ120" s="48">
        <v>0</v>
      </c>
      <c r="DX120" s="76">
        <v>0</v>
      </c>
      <c r="DY120" s="46">
        <v>17000</v>
      </c>
      <c r="DZ120" s="46">
        <v>17110</v>
      </c>
      <c r="EA120" s="59">
        <v>33</v>
      </c>
      <c r="EB120" s="46">
        <v>10</v>
      </c>
      <c r="EC120" s="46">
        <v>12</v>
      </c>
      <c r="ED120" s="48">
        <v>10</v>
      </c>
      <c r="EG120" s="46">
        <v>1</v>
      </c>
      <c r="EK120" s="48"/>
    </row>
    <row r="121" spans="1:141" s="46" customFormat="1" ht="15.5" x14ac:dyDescent="0.35">
      <c r="A121" s="46" t="s">
        <v>220</v>
      </c>
      <c r="B121" s="46" t="s">
        <v>238</v>
      </c>
      <c r="C121" s="47">
        <v>8</v>
      </c>
      <c r="D121" s="46">
        <v>6</v>
      </c>
      <c r="E121" s="46">
        <v>40</v>
      </c>
      <c r="F121" s="46">
        <v>27</v>
      </c>
      <c r="G121" s="46">
        <v>8</v>
      </c>
      <c r="H121" s="46">
        <v>2</v>
      </c>
      <c r="I121" s="48">
        <v>7</v>
      </c>
      <c r="J121" s="47">
        <v>6</v>
      </c>
      <c r="K121" s="46">
        <v>6</v>
      </c>
      <c r="L121" s="46">
        <v>15</v>
      </c>
      <c r="M121" s="48">
        <v>27</v>
      </c>
      <c r="N121" s="46">
        <v>0</v>
      </c>
      <c r="O121" s="46">
        <v>0</v>
      </c>
      <c r="P121" s="46">
        <v>0</v>
      </c>
      <c r="Q121" s="46">
        <v>0</v>
      </c>
      <c r="R121" s="46">
        <v>0</v>
      </c>
      <c r="S121" s="46">
        <v>1</v>
      </c>
      <c r="T121" s="46">
        <v>0</v>
      </c>
      <c r="U121" s="46">
        <v>0</v>
      </c>
      <c r="V121" s="46">
        <v>1</v>
      </c>
      <c r="W121" s="46">
        <v>-1</v>
      </c>
      <c r="X121" s="46">
        <v>0</v>
      </c>
      <c r="Y121" s="46">
        <v>0</v>
      </c>
      <c r="Z121" s="46">
        <v>0</v>
      </c>
      <c r="AA121" s="46">
        <v>-1</v>
      </c>
      <c r="AB121" s="46">
        <v>0</v>
      </c>
      <c r="AC121" s="47">
        <v>5</v>
      </c>
      <c r="AD121" s="46">
        <v>1</v>
      </c>
      <c r="AE121" s="46">
        <v>2</v>
      </c>
      <c r="AF121" s="46">
        <v>1</v>
      </c>
      <c r="AG121" s="46">
        <v>1</v>
      </c>
      <c r="AI121" s="48"/>
      <c r="AJ121" s="47">
        <v>7</v>
      </c>
      <c r="AK121" s="46">
        <v>3</v>
      </c>
      <c r="AL121" s="46">
        <v>4</v>
      </c>
      <c r="AP121" s="48"/>
      <c r="AQ121" s="47">
        <v>5</v>
      </c>
      <c r="AR121" s="46">
        <v>4</v>
      </c>
      <c r="AS121" s="46">
        <v>1</v>
      </c>
      <c r="AV121" s="46">
        <v>2</v>
      </c>
      <c r="AW121" s="48"/>
      <c r="AX121" s="47">
        <v>32</v>
      </c>
      <c r="AY121" s="46">
        <v>10</v>
      </c>
      <c r="AZ121" s="46">
        <v>6</v>
      </c>
      <c r="BA121" s="46">
        <v>9</v>
      </c>
      <c r="BB121" s="46">
        <v>2</v>
      </c>
      <c r="BC121" s="46">
        <v>5</v>
      </c>
      <c r="BF121" s="48"/>
      <c r="BG121" s="47">
        <v>1</v>
      </c>
      <c r="BI121" s="46">
        <v>1</v>
      </c>
      <c r="BK121" s="48"/>
      <c r="BL121" s="47">
        <v>0</v>
      </c>
      <c r="BP121" s="48"/>
      <c r="BQ121" s="47">
        <v>0</v>
      </c>
      <c r="BU121" s="48"/>
      <c r="BV121" s="47">
        <v>0</v>
      </c>
      <c r="BY121" s="48"/>
      <c r="CA121" s="46">
        <v>7</v>
      </c>
      <c r="CB121" s="46">
        <v>8</v>
      </c>
      <c r="CC121" s="46">
        <v>4</v>
      </c>
      <c r="CD121" s="46">
        <v>1</v>
      </c>
      <c r="CJ121" s="46">
        <v>2</v>
      </c>
      <c r="CN121" s="46">
        <v>1</v>
      </c>
      <c r="CP121" s="46">
        <v>3</v>
      </c>
      <c r="CQ121" s="46">
        <v>1</v>
      </c>
      <c r="CR121" s="46">
        <v>2</v>
      </c>
      <c r="CS121" s="46">
        <v>3</v>
      </c>
      <c r="CT121" s="46">
        <v>3</v>
      </c>
      <c r="CU121" s="46">
        <v>5</v>
      </c>
      <c r="CV121" s="46">
        <v>1</v>
      </c>
      <c r="CW121" s="46">
        <v>7</v>
      </c>
      <c r="DJ121" s="48">
        <v>0</v>
      </c>
      <c r="DN121" s="46">
        <v>5</v>
      </c>
      <c r="DO121" s="46">
        <v>1</v>
      </c>
      <c r="DX121" s="48">
        <v>6</v>
      </c>
      <c r="DY121" s="46">
        <v>13220</v>
      </c>
      <c r="DZ121" s="46">
        <v>13220</v>
      </c>
      <c r="EA121" s="59">
        <v>21</v>
      </c>
      <c r="EB121" s="46">
        <v>5</v>
      </c>
      <c r="EC121" s="46">
        <v>16</v>
      </c>
      <c r="ED121" s="48">
        <v>3.5</v>
      </c>
      <c r="EE121" s="46">
        <v>1</v>
      </c>
      <c r="EG121" s="46">
        <v>2</v>
      </c>
      <c r="EH121" s="46">
        <v>2</v>
      </c>
      <c r="EK121" s="48"/>
    </row>
    <row r="122" spans="1:141" s="46" customFormat="1" ht="15.5" x14ac:dyDescent="0.35">
      <c r="A122" s="46" t="s">
        <v>220</v>
      </c>
      <c r="B122" s="46" t="s">
        <v>239</v>
      </c>
      <c r="C122" s="47">
        <v>5</v>
      </c>
      <c r="D122" s="46">
        <v>0</v>
      </c>
      <c r="E122" s="46">
        <v>80</v>
      </c>
      <c r="F122" s="46">
        <v>0</v>
      </c>
      <c r="G122" s="46">
        <v>15</v>
      </c>
      <c r="H122" s="46">
        <v>0</v>
      </c>
      <c r="I122" s="48">
        <v>7</v>
      </c>
      <c r="J122" s="47">
        <v>3</v>
      </c>
      <c r="L122" s="46">
        <v>50</v>
      </c>
      <c r="M122" s="48">
        <v>0</v>
      </c>
      <c r="P122" s="46">
        <v>-1</v>
      </c>
      <c r="Q122" s="46">
        <v>-1</v>
      </c>
      <c r="R122" s="46">
        <v>0</v>
      </c>
      <c r="S122" s="46">
        <v>0</v>
      </c>
      <c r="T122" s="46">
        <v>0</v>
      </c>
      <c r="V122" s="46">
        <v>1</v>
      </c>
      <c r="X122" s="46">
        <v>0</v>
      </c>
      <c r="Y122" s="46">
        <v>-1</v>
      </c>
      <c r="AA122" s="46">
        <v>-1</v>
      </c>
      <c r="AB122" s="46">
        <v>0</v>
      </c>
      <c r="AC122" s="47">
        <v>4</v>
      </c>
      <c r="AD122" s="46">
        <v>1</v>
      </c>
      <c r="AE122" s="46">
        <v>2</v>
      </c>
      <c r="AG122" s="46">
        <v>1</v>
      </c>
      <c r="AI122" s="48"/>
      <c r="AJ122" s="47">
        <v>0</v>
      </c>
      <c r="AK122" s="46">
        <v>0</v>
      </c>
      <c r="AL122" s="46">
        <v>0</v>
      </c>
      <c r="AM122" s="46">
        <v>0</v>
      </c>
      <c r="AP122" s="48"/>
      <c r="AQ122" s="47">
        <v>27</v>
      </c>
      <c r="AR122" s="46">
        <v>10</v>
      </c>
      <c r="AS122" s="46">
        <v>6</v>
      </c>
      <c r="AT122" s="46">
        <v>6</v>
      </c>
      <c r="AU122" s="46">
        <v>5</v>
      </c>
      <c r="AW122" s="48">
        <v>17</v>
      </c>
      <c r="AX122" s="47">
        <v>12</v>
      </c>
      <c r="AY122" s="46">
        <v>2</v>
      </c>
      <c r="AZ122" s="46">
        <v>1</v>
      </c>
      <c r="BA122" s="46">
        <v>1</v>
      </c>
      <c r="BB122" s="46">
        <v>2</v>
      </c>
      <c r="BC122" s="46">
        <v>3</v>
      </c>
      <c r="BD122" s="46">
        <v>3</v>
      </c>
      <c r="BF122" s="48"/>
      <c r="BG122" s="47">
        <v>1</v>
      </c>
      <c r="BH122" s="46">
        <v>1</v>
      </c>
      <c r="BK122" s="48"/>
      <c r="BL122" s="47">
        <v>0</v>
      </c>
      <c r="BP122" s="48"/>
      <c r="BQ122" s="47">
        <v>0</v>
      </c>
      <c r="BU122" s="48">
        <v>1</v>
      </c>
      <c r="BV122" s="47">
        <v>0</v>
      </c>
      <c r="BY122" s="48"/>
      <c r="CA122" s="46">
        <v>1</v>
      </c>
      <c r="CB122" s="46">
        <v>4</v>
      </c>
      <c r="CC122" s="46">
        <v>2</v>
      </c>
      <c r="CI122" s="46">
        <v>2</v>
      </c>
      <c r="DJ122" s="48">
        <v>0</v>
      </c>
      <c r="DX122" s="48">
        <v>0</v>
      </c>
      <c r="DY122" s="46">
        <v>7850</v>
      </c>
      <c r="DZ122" s="46">
        <v>7850</v>
      </c>
      <c r="EA122" s="59">
        <v>18</v>
      </c>
      <c r="EB122" s="46">
        <v>6</v>
      </c>
      <c r="EC122" s="46">
        <v>10</v>
      </c>
      <c r="ED122" s="48"/>
      <c r="EG122" s="46">
        <v>1</v>
      </c>
      <c r="EK122" s="48"/>
    </row>
    <row r="123" spans="1:141" s="46" customFormat="1" ht="15.5" x14ac:dyDescent="0.35">
      <c r="A123" s="46" t="s">
        <v>220</v>
      </c>
      <c r="B123" s="46" t="s">
        <v>240</v>
      </c>
      <c r="C123" s="47">
        <v>42</v>
      </c>
      <c r="D123" s="46">
        <v>5</v>
      </c>
      <c r="E123" s="46">
        <v>20</v>
      </c>
      <c r="F123" s="46">
        <v>22</v>
      </c>
      <c r="G123" s="46">
        <v>18</v>
      </c>
      <c r="H123" s="46">
        <v>5</v>
      </c>
      <c r="I123" s="48">
        <v>24</v>
      </c>
      <c r="J123" s="47">
        <v>18</v>
      </c>
      <c r="K123" s="46">
        <v>1</v>
      </c>
      <c r="L123" s="46">
        <v>6</v>
      </c>
      <c r="M123" s="48">
        <v>12</v>
      </c>
      <c r="N123" s="46">
        <v>1</v>
      </c>
      <c r="O123" s="46">
        <v>0</v>
      </c>
      <c r="P123" s="46">
        <v>0</v>
      </c>
      <c r="Q123" s="46">
        <v>0</v>
      </c>
      <c r="R123" s="46">
        <v>0</v>
      </c>
      <c r="S123" s="46">
        <v>0</v>
      </c>
      <c r="T123" s="46">
        <v>1</v>
      </c>
      <c r="U123" s="46">
        <v>0</v>
      </c>
      <c r="V123" s="46">
        <v>1</v>
      </c>
      <c r="W123" s="46">
        <v>1</v>
      </c>
      <c r="X123" s="46">
        <v>1</v>
      </c>
      <c r="Y123" s="46">
        <v>1</v>
      </c>
      <c r="Z123" s="46">
        <v>0</v>
      </c>
      <c r="AA123" s="46">
        <v>0</v>
      </c>
      <c r="AB123" s="46">
        <v>0</v>
      </c>
      <c r="AC123" s="47">
        <v>19</v>
      </c>
      <c r="AD123" s="46">
        <v>8</v>
      </c>
      <c r="AE123" s="46">
        <v>7</v>
      </c>
      <c r="AF123" s="46">
        <v>1</v>
      </c>
      <c r="AG123" s="46">
        <v>3</v>
      </c>
      <c r="AH123" s="46">
        <v>1</v>
      </c>
      <c r="AI123" s="48">
        <v>3</v>
      </c>
      <c r="AJ123" s="47">
        <v>0</v>
      </c>
      <c r="AK123" s="46">
        <v>0</v>
      </c>
      <c r="AL123" s="46">
        <v>0</v>
      </c>
      <c r="AM123" s="46">
        <v>0</v>
      </c>
      <c r="AN123" s="46">
        <v>0</v>
      </c>
      <c r="AO123" s="46">
        <v>0</v>
      </c>
      <c r="AP123" s="48">
        <v>0</v>
      </c>
      <c r="AQ123" s="47">
        <v>4</v>
      </c>
      <c r="AR123" s="46">
        <v>2</v>
      </c>
      <c r="AS123" s="46">
        <v>1</v>
      </c>
      <c r="AT123" s="46">
        <v>1</v>
      </c>
      <c r="AV123" s="46">
        <v>4</v>
      </c>
      <c r="AW123" s="48">
        <v>4</v>
      </c>
      <c r="AX123" s="47">
        <v>15</v>
      </c>
      <c r="AY123" s="46">
        <v>2</v>
      </c>
      <c r="AZ123" s="46">
        <v>4</v>
      </c>
      <c r="BA123" s="46">
        <v>0</v>
      </c>
      <c r="BB123" s="46">
        <v>3</v>
      </c>
      <c r="BC123" s="46">
        <v>6</v>
      </c>
      <c r="BD123" s="46">
        <v>0</v>
      </c>
      <c r="BE123" s="46">
        <v>0</v>
      </c>
      <c r="BF123" s="48">
        <v>0</v>
      </c>
      <c r="BG123" s="47">
        <v>0</v>
      </c>
      <c r="BH123" s="46">
        <v>0</v>
      </c>
      <c r="BI123" s="46">
        <v>0</v>
      </c>
      <c r="BJ123" s="46">
        <v>0</v>
      </c>
      <c r="BK123" s="48">
        <v>0</v>
      </c>
      <c r="BL123" s="47">
        <v>1</v>
      </c>
      <c r="BM123" s="46">
        <v>1</v>
      </c>
      <c r="BN123" s="46">
        <v>0</v>
      </c>
      <c r="BO123" s="46">
        <v>0</v>
      </c>
      <c r="BP123" s="48">
        <v>0</v>
      </c>
      <c r="BQ123" s="47">
        <v>0</v>
      </c>
      <c r="BR123" s="46">
        <v>0</v>
      </c>
      <c r="BS123" s="46">
        <v>0</v>
      </c>
      <c r="BT123" s="46">
        <v>0</v>
      </c>
      <c r="BU123" s="48">
        <v>0</v>
      </c>
      <c r="BV123" s="47">
        <v>0</v>
      </c>
      <c r="BW123" s="46">
        <v>0</v>
      </c>
      <c r="BX123" s="46">
        <v>0</v>
      </c>
      <c r="BY123" s="48">
        <v>0</v>
      </c>
      <c r="CA123" s="46">
        <v>5</v>
      </c>
      <c r="CB123" s="46">
        <v>14</v>
      </c>
      <c r="CG123" s="46">
        <v>1</v>
      </c>
      <c r="CJ123" s="46">
        <v>1</v>
      </c>
      <c r="CK123" s="46">
        <v>9</v>
      </c>
      <c r="CR123" s="46">
        <v>1</v>
      </c>
      <c r="DE123" s="46">
        <v>12</v>
      </c>
      <c r="DH123" s="46">
        <v>2</v>
      </c>
      <c r="DJ123" s="48">
        <v>14</v>
      </c>
      <c r="DN123" s="46">
        <v>2</v>
      </c>
      <c r="DX123" s="48">
        <v>2</v>
      </c>
      <c r="DY123" s="46">
        <v>15526.46</v>
      </c>
      <c r="DZ123" s="46">
        <v>15599</v>
      </c>
      <c r="EA123" s="59">
        <v>38</v>
      </c>
      <c r="EB123" s="46">
        <v>5</v>
      </c>
      <c r="EC123" s="46">
        <v>15</v>
      </c>
      <c r="ED123" s="48">
        <v>0</v>
      </c>
      <c r="EG123" s="46">
        <v>2</v>
      </c>
      <c r="EI123" s="46">
        <v>2</v>
      </c>
      <c r="EK123" s="48"/>
    </row>
    <row r="124" spans="1:141" s="46" customFormat="1" ht="15.5" x14ac:dyDescent="0.35">
      <c r="A124" s="46" t="s">
        <v>220</v>
      </c>
      <c r="B124" s="46" t="s">
        <v>241</v>
      </c>
      <c r="C124" s="47">
        <v>5</v>
      </c>
      <c r="D124" s="46">
        <v>16</v>
      </c>
      <c r="E124" s="46">
        <v>60</v>
      </c>
      <c r="F124" s="46">
        <v>9</v>
      </c>
      <c r="G124" s="46">
        <v>6</v>
      </c>
      <c r="H124" s="46">
        <v>1</v>
      </c>
      <c r="I124" s="48">
        <v>5</v>
      </c>
      <c r="J124" s="47">
        <v>4</v>
      </c>
      <c r="K124" s="46">
        <v>10</v>
      </c>
      <c r="L124" s="46">
        <v>30</v>
      </c>
      <c r="M124" s="48">
        <v>10</v>
      </c>
      <c r="N124" s="46">
        <v>0</v>
      </c>
      <c r="O124" s="46">
        <v>0</v>
      </c>
      <c r="P124" s="46">
        <v>1</v>
      </c>
      <c r="Q124" s="46">
        <v>0</v>
      </c>
      <c r="R124" s="46">
        <v>0</v>
      </c>
      <c r="S124" s="46">
        <v>0</v>
      </c>
      <c r="T124" s="46">
        <v>0</v>
      </c>
      <c r="U124" s="46">
        <v>0</v>
      </c>
      <c r="V124" s="46">
        <v>1</v>
      </c>
      <c r="W124" s="46">
        <v>1</v>
      </c>
      <c r="X124" s="46">
        <v>1</v>
      </c>
      <c r="Y124" s="46">
        <v>1</v>
      </c>
      <c r="Z124" s="46">
        <v>0</v>
      </c>
      <c r="AA124" s="46">
        <v>0</v>
      </c>
      <c r="AB124" s="46">
        <v>0</v>
      </c>
      <c r="AC124" s="47">
        <v>2</v>
      </c>
      <c r="AD124" s="46">
        <v>1</v>
      </c>
      <c r="AF124" s="46">
        <v>1</v>
      </c>
      <c r="AI124" s="48"/>
      <c r="AJ124" s="47">
        <v>8</v>
      </c>
      <c r="AK124" s="46">
        <v>4</v>
      </c>
      <c r="AL124" s="46">
        <v>1</v>
      </c>
      <c r="AM124" s="46">
        <v>1</v>
      </c>
      <c r="AN124" s="46">
        <v>2</v>
      </c>
      <c r="AP124" s="48"/>
      <c r="AQ124" s="47">
        <v>23</v>
      </c>
      <c r="AR124" s="46">
        <v>6</v>
      </c>
      <c r="AS124" s="46">
        <v>7</v>
      </c>
      <c r="AT124" s="46">
        <v>3</v>
      </c>
      <c r="AU124" s="46">
        <v>7</v>
      </c>
      <c r="AV124" s="46">
        <v>13</v>
      </c>
      <c r="AW124" s="48"/>
      <c r="AX124" s="47">
        <v>18</v>
      </c>
      <c r="AY124" s="46">
        <v>3</v>
      </c>
      <c r="AZ124" s="46">
        <v>2</v>
      </c>
      <c r="BA124" s="46">
        <v>2</v>
      </c>
      <c r="BB124" s="46">
        <v>3</v>
      </c>
      <c r="BC124" s="46">
        <v>5</v>
      </c>
      <c r="BD124" s="46">
        <v>3</v>
      </c>
      <c r="BF124" s="48"/>
      <c r="BG124" s="47">
        <v>0</v>
      </c>
      <c r="BK124" s="48"/>
      <c r="BL124" s="47">
        <v>0</v>
      </c>
      <c r="BP124" s="48"/>
      <c r="BQ124" s="47">
        <v>0</v>
      </c>
      <c r="BU124" s="48"/>
      <c r="BV124" s="47">
        <v>0</v>
      </c>
      <c r="BY124" s="48"/>
      <c r="CA124" s="46">
        <v>3</v>
      </c>
      <c r="CB124" s="46">
        <v>10</v>
      </c>
      <c r="CI124" s="46">
        <v>5</v>
      </c>
      <c r="CK124" s="46">
        <v>3</v>
      </c>
      <c r="DJ124" s="48">
        <v>0</v>
      </c>
      <c r="DX124" s="48">
        <v>0</v>
      </c>
      <c r="DY124" s="46">
        <v>11500</v>
      </c>
      <c r="DZ124" s="46">
        <v>11500</v>
      </c>
      <c r="EA124" s="59">
        <v>31</v>
      </c>
      <c r="EB124" s="46">
        <v>6</v>
      </c>
      <c r="EC124" s="46">
        <v>15</v>
      </c>
      <c r="ED124" s="48">
        <v>3</v>
      </c>
      <c r="EG124" s="46">
        <v>6</v>
      </c>
      <c r="EH124" s="46">
        <v>1</v>
      </c>
      <c r="EK124" s="48"/>
    </row>
    <row r="125" spans="1:141" s="46" customFormat="1" ht="15.5" x14ac:dyDescent="0.35">
      <c r="A125" s="46" t="s">
        <v>220</v>
      </c>
      <c r="B125" s="46" t="s">
        <v>242</v>
      </c>
      <c r="C125" s="47">
        <v>40</v>
      </c>
      <c r="D125" s="46">
        <v>4</v>
      </c>
      <c r="E125" s="46">
        <v>70</v>
      </c>
      <c r="F125" s="46">
        <v>1</v>
      </c>
      <c r="G125" s="46">
        <v>30</v>
      </c>
      <c r="H125" s="46">
        <v>0</v>
      </c>
      <c r="I125" s="48">
        <v>20</v>
      </c>
      <c r="J125" s="47">
        <v>12</v>
      </c>
      <c r="K125" s="46">
        <v>0</v>
      </c>
      <c r="L125" s="46">
        <v>15</v>
      </c>
      <c r="M125" s="48">
        <v>0</v>
      </c>
      <c r="N125" s="46">
        <v>0</v>
      </c>
      <c r="O125" s="46">
        <v>0</v>
      </c>
      <c r="P125" s="46">
        <v>-1</v>
      </c>
      <c r="Q125" s="46">
        <v>0</v>
      </c>
      <c r="R125" s="46">
        <v>0</v>
      </c>
      <c r="S125" s="46">
        <v>0</v>
      </c>
      <c r="T125" s="46">
        <v>0</v>
      </c>
      <c r="U125" s="46">
        <v>0</v>
      </c>
      <c r="V125" s="46">
        <v>1</v>
      </c>
      <c r="W125" s="46">
        <v>0</v>
      </c>
      <c r="X125" s="46">
        <v>0</v>
      </c>
      <c r="Y125" s="46">
        <v>-1</v>
      </c>
      <c r="Z125" s="46">
        <v>0</v>
      </c>
      <c r="AA125" s="46">
        <v>0</v>
      </c>
      <c r="AB125" s="46">
        <v>1</v>
      </c>
      <c r="AC125" s="47">
        <v>12</v>
      </c>
      <c r="AD125" s="46">
        <v>5</v>
      </c>
      <c r="AE125" s="46">
        <v>4</v>
      </c>
      <c r="AF125" s="46">
        <v>1</v>
      </c>
      <c r="AG125" s="46">
        <v>2</v>
      </c>
      <c r="AH125" s="46">
        <v>2</v>
      </c>
      <c r="AI125" s="48"/>
      <c r="AJ125" s="47"/>
      <c r="AP125" s="48"/>
      <c r="AQ125" s="47">
        <v>6</v>
      </c>
      <c r="AR125" s="46">
        <v>3</v>
      </c>
      <c r="AS125" s="46">
        <v>2</v>
      </c>
      <c r="AT125" s="46">
        <v>1</v>
      </c>
      <c r="AV125" s="46">
        <v>14</v>
      </c>
      <c r="AW125" s="48"/>
      <c r="AX125" s="47"/>
      <c r="BF125" s="48"/>
      <c r="BG125" s="47">
        <v>1</v>
      </c>
      <c r="BI125" s="46">
        <v>1</v>
      </c>
      <c r="BK125" s="48"/>
      <c r="BL125" s="47"/>
      <c r="BP125" s="48"/>
      <c r="BQ125" s="47"/>
      <c r="BU125" s="48"/>
      <c r="BV125" s="47"/>
      <c r="BY125" s="48"/>
      <c r="CA125" s="46">
        <v>1</v>
      </c>
      <c r="CB125" s="46">
        <v>10</v>
      </c>
      <c r="CH125" s="46">
        <v>1</v>
      </c>
      <c r="CK125" s="46">
        <v>38</v>
      </c>
      <c r="DJ125" s="48">
        <v>0</v>
      </c>
      <c r="DX125" s="48">
        <v>0</v>
      </c>
      <c r="DY125" s="46">
        <v>18750</v>
      </c>
      <c r="DZ125" s="46">
        <v>18760</v>
      </c>
      <c r="EA125" s="59">
        <v>42</v>
      </c>
      <c r="EB125" s="46">
        <v>18</v>
      </c>
      <c r="EC125" s="46">
        <v>50</v>
      </c>
      <c r="ED125" s="48"/>
      <c r="EF125" s="46">
        <v>3</v>
      </c>
      <c r="EG125" s="46">
        <v>7</v>
      </c>
      <c r="EI125" s="46">
        <v>1</v>
      </c>
      <c r="EK125" s="48"/>
    </row>
    <row r="126" spans="1:141" s="46" customFormat="1" ht="15.5" x14ac:dyDescent="0.35">
      <c r="A126" s="46" t="s">
        <v>220</v>
      </c>
      <c r="B126" s="46" t="s">
        <v>243</v>
      </c>
      <c r="C126" s="47">
        <v>13</v>
      </c>
      <c r="D126" s="46">
        <v>0</v>
      </c>
      <c r="E126" s="46">
        <v>50</v>
      </c>
      <c r="F126" s="46">
        <v>1</v>
      </c>
      <c r="G126" s="46">
        <v>7</v>
      </c>
      <c r="H126" s="46">
        <v>2</v>
      </c>
      <c r="I126" s="48">
        <v>8</v>
      </c>
      <c r="J126" s="47">
        <v>6</v>
      </c>
      <c r="K126" s="46">
        <v>0</v>
      </c>
      <c r="L126" s="46">
        <v>15</v>
      </c>
      <c r="M126" s="48">
        <v>1</v>
      </c>
      <c r="N126" s="46">
        <v>0</v>
      </c>
      <c r="O126" s="46">
        <v>0</v>
      </c>
      <c r="P126" s="46">
        <v>1</v>
      </c>
      <c r="Q126" s="46">
        <v>1</v>
      </c>
      <c r="R126" s="46">
        <v>1</v>
      </c>
      <c r="S126" s="46">
        <v>0</v>
      </c>
      <c r="T126" s="46">
        <v>1</v>
      </c>
      <c r="U126" s="46">
        <v>0</v>
      </c>
      <c r="V126" s="46">
        <v>1</v>
      </c>
      <c r="W126" s="46">
        <v>1</v>
      </c>
      <c r="X126" s="46">
        <v>0</v>
      </c>
      <c r="Y126" s="46">
        <v>-1</v>
      </c>
      <c r="Z126" s="46">
        <v>0</v>
      </c>
      <c r="AA126" s="46">
        <v>0</v>
      </c>
      <c r="AB126" s="46">
        <v>0</v>
      </c>
      <c r="AC126" s="47">
        <v>4</v>
      </c>
      <c r="AD126" s="46">
        <v>0</v>
      </c>
      <c r="AE126" s="46">
        <v>3</v>
      </c>
      <c r="AF126" s="46">
        <v>0</v>
      </c>
      <c r="AG126" s="46">
        <v>1</v>
      </c>
      <c r="AH126" s="46">
        <v>0</v>
      </c>
      <c r="AI126" s="48">
        <v>0</v>
      </c>
      <c r="AJ126" s="47">
        <v>0</v>
      </c>
      <c r="AK126" s="46">
        <v>0</v>
      </c>
      <c r="AL126" s="46">
        <v>0</v>
      </c>
      <c r="AM126" s="46">
        <v>0</v>
      </c>
      <c r="AN126" s="46">
        <v>0</v>
      </c>
      <c r="AO126" s="46">
        <v>0</v>
      </c>
      <c r="AP126" s="48">
        <v>0</v>
      </c>
      <c r="AQ126" s="47">
        <v>9</v>
      </c>
      <c r="AR126" s="46">
        <v>3</v>
      </c>
      <c r="AS126" s="46">
        <v>3</v>
      </c>
      <c r="AT126" s="46">
        <v>2</v>
      </c>
      <c r="AU126" s="46">
        <v>1</v>
      </c>
      <c r="AV126" s="46">
        <v>5</v>
      </c>
      <c r="AW126" s="48">
        <v>0</v>
      </c>
      <c r="AX126" s="47">
        <v>3</v>
      </c>
      <c r="AY126" s="46">
        <v>1</v>
      </c>
      <c r="AZ126" s="46">
        <v>1</v>
      </c>
      <c r="BA126" s="46">
        <v>0</v>
      </c>
      <c r="BB126" s="46">
        <v>1</v>
      </c>
      <c r="BC126" s="46">
        <v>0</v>
      </c>
      <c r="BD126" s="46">
        <v>0</v>
      </c>
      <c r="BE126" s="46">
        <v>0</v>
      </c>
      <c r="BF126" s="48">
        <v>0</v>
      </c>
      <c r="BG126" s="47">
        <v>0</v>
      </c>
      <c r="BH126" s="46">
        <v>0</v>
      </c>
      <c r="BI126" s="46">
        <v>0</v>
      </c>
      <c r="BJ126" s="46">
        <v>0</v>
      </c>
      <c r="BK126" s="48">
        <v>0</v>
      </c>
      <c r="BL126" s="47">
        <v>0</v>
      </c>
      <c r="BM126" s="46">
        <v>0</v>
      </c>
      <c r="BN126" s="46">
        <v>0</v>
      </c>
      <c r="BO126" s="46">
        <v>0</v>
      </c>
      <c r="BP126" s="48">
        <v>0</v>
      </c>
      <c r="BQ126" s="47">
        <v>0</v>
      </c>
      <c r="BR126" s="46">
        <v>0</v>
      </c>
      <c r="BS126" s="46">
        <v>0</v>
      </c>
      <c r="BT126" s="46">
        <v>0</v>
      </c>
      <c r="BU126" s="48">
        <v>0</v>
      </c>
      <c r="BV126" s="47">
        <v>0</v>
      </c>
      <c r="BW126" s="46">
        <v>0</v>
      </c>
      <c r="BX126" s="46">
        <v>0</v>
      </c>
      <c r="BY126" s="48">
        <v>0</v>
      </c>
      <c r="BZ126" s="46">
        <v>0</v>
      </c>
      <c r="CA126" s="46">
        <v>12</v>
      </c>
      <c r="CB126" s="46">
        <v>25</v>
      </c>
      <c r="CC126" s="46">
        <v>0</v>
      </c>
      <c r="CD126" s="46">
        <v>0</v>
      </c>
      <c r="CE126" s="46">
        <v>2</v>
      </c>
      <c r="CF126" s="46">
        <v>0</v>
      </c>
      <c r="CG126" s="46">
        <v>0</v>
      </c>
      <c r="CH126" s="46">
        <v>0</v>
      </c>
      <c r="CI126" s="46">
        <v>2</v>
      </c>
      <c r="CJ126" s="46">
        <v>0</v>
      </c>
      <c r="CK126" s="46">
        <v>5</v>
      </c>
      <c r="CL126" s="46">
        <v>0</v>
      </c>
      <c r="CM126" s="46">
        <v>0</v>
      </c>
      <c r="CN126" s="46">
        <v>0</v>
      </c>
      <c r="CO126" s="46">
        <v>0</v>
      </c>
      <c r="CP126" s="46">
        <v>0</v>
      </c>
      <c r="CQ126" s="46">
        <v>0</v>
      </c>
      <c r="CR126" s="46">
        <v>0</v>
      </c>
      <c r="CS126" s="46">
        <v>0</v>
      </c>
      <c r="CT126" s="46">
        <v>0</v>
      </c>
      <c r="CU126" s="46">
        <v>0</v>
      </c>
      <c r="CV126" s="46">
        <v>0</v>
      </c>
      <c r="CW126" s="46">
        <v>0</v>
      </c>
      <c r="CX126" s="46">
        <v>0</v>
      </c>
      <c r="CY126" s="46">
        <v>0</v>
      </c>
      <c r="CZ126" s="46">
        <v>0</v>
      </c>
      <c r="DA126" s="46">
        <v>0</v>
      </c>
      <c r="DB126" s="46">
        <v>0</v>
      </c>
      <c r="DC126" s="46">
        <v>0</v>
      </c>
      <c r="DD126" s="46">
        <v>0</v>
      </c>
      <c r="DE126" s="46">
        <v>5</v>
      </c>
      <c r="DF126" s="46">
        <v>0</v>
      </c>
      <c r="DG126" s="46">
        <v>0</v>
      </c>
      <c r="DH126" s="46">
        <v>92</v>
      </c>
      <c r="DI126" s="46">
        <v>0</v>
      </c>
      <c r="DJ126" s="48">
        <v>97</v>
      </c>
      <c r="DK126" s="46">
        <v>0</v>
      </c>
      <c r="DL126" s="46">
        <v>0</v>
      </c>
      <c r="DM126" s="46">
        <v>0</v>
      </c>
      <c r="DN126" s="46">
        <v>3</v>
      </c>
      <c r="DO126" s="46">
        <v>0</v>
      </c>
      <c r="DP126" s="46">
        <v>0</v>
      </c>
      <c r="DQ126" s="46">
        <v>0</v>
      </c>
      <c r="DR126" s="46">
        <v>0</v>
      </c>
      <c r="DS126" s="46">
        <v>0</v>
      </c>
      <c r="DT126" s="46">
        <v>0</v>
      </c>
      <c r="DU126" s="46">
        <v>0</v>
      </c>
      <c r="DV126" s="46">
        <v>0</v>
      </c>
      <c r="DW126" s="46">
        <v>0</v>
      </c>
      <c r="DX126" s="48">
        <v>3</v>
      </c>
      <c r="DY126" s="46">
        <v>7439.59</v>
      </c>
      <c r="DZ126" s="46">
        <v>7450</v>
      </c>
      <c r="EA126" s="59">
        <v>22</v>
      </c>
      <c r="EB126" s="46">
        <v>2</v>
      </c>
      <c r="EC126" s="46">
        <v>2</v>
      </c>
      <c r="ED126" s="48">
        <v>0.1</v>
      </c>
      <c r="EE126" s="46">
        <v>0</v>
      </c>
      <c r="EF126" s="46">
        <v>0</v>
      </c>
      <c r="EG126" s="46">
        <v>4</v>
      </c>
      <c r="EH126" s="46">
        <v>1</v>
      </c>
      <c r="EI126" s="46">
        <v>1</v>
      </c>
      <c r="EJ126" s="46">
        <v>0</v>
      </c>
      <c r="EK126" s="48">
        <v>0</v>
      </c>
    </row>
    <row r="127" spans="1:141" s="46" customFormat="1" ht="15.5" x14ac:dyDescent="0.35">
      <c r="A127" s="46" t="s">
        <v>220</v>
      </c>
      <c r="B127" s="46" t="s">
        <v>244</v>
      </c>
      <c r="C127" s="47">
        <v>27</v>
      </c>
      <c r="D127" s="46">
        <v>0</v>
      </c>
      <c r="E127" s="46">
        <v>40</v>
      </c>
      <c r="F127" s="46">
        <v>15</v>
      </c>
      <c r="G127" s="46">
        <v>6</v>
      </c>
      <c r="H127" s="46">
        <v>2</v>
      </c>
      <c r="I127" s="48">
        <v>8</v>
      </c>
      <c r="J127" s="47">
        <v>15</v>
      </c>
      <c r="K127" s="46">
        <v>0</v>
      </c>
      <c r="L127" s="46">
        <v>20</v>
      </c>
      <c r="M127" s="48">
        <v>15</v>
      </c>
      <c r="N127" s="46">
        <v>0</v>
      </c>
      <c r="O127" s="46">
        <v>0</v>
      </c>
      <c r="P127" s="46">
        <v>0</v>
      </c>
      <c r="Q127" s="46">
        <v>0</v>
      </c>
      <c r="R127" s="46">
        <v>0</v>
      </c>
      <c r="S127" s="46">
        <v>0</v>
      </c>
      <c r="T127" s="46">
        <v>0</v>
      </c>
      <c r="U127" s="46">
        <v>0</v>
      </c>
      <c r="V127" s="46">
        <v>1</v>
      </c>
      <c r="W127" s="46">
        <v>0</v>
      </c>
      <c r="X127" s="46">
        <v>1</v>
      </c>
      <c r="Y127" s="46">
        <v>-1</v>
      </c>
      <c r="Z127" s="46">
        <v>0</v>
      </c>
      <c r="AA127" s="46">
        <v>0</v>
      </c>
      <c r="AB127" s="46">
        <v>0</v>
      </c>
      <c r="AC127" s="47">
        <v>13</v>
      </c>
      <c r="AD127" s="46">
        <v>5</v>
      </c>
      <c r="AE127" s="46">
        <v>4</v>
      </c>
      <c r="AF127" s="46">
        <v>2</v>
      </c>
      <c r="AG127" s="46">
        <v>2</v>
      </c>
      <c r="AH127" s="46">
        <v>4</v>
      </c>
      <c r="AI127" s="48"/>
      <c r="AJ127" s="47"/>
      <c r="AP127" s="48"/>
      <c r="AQ127" s="47">
        <v>16</v>
      </c>
      <c r="AR127" s="46">
        <v>11</v>
      </c>
      <c r="AS127" s="46">
        <v>2</v>
      </c>
      <c r="AT127" s="46">
        <v>1</v>
      </c>
      <c r="AU127" s="46">
        <v>2</v>
      </c>
      <c r="AV127" s="46">
        <v>11</v>
      </c>
      <c r="AW127" s="48"/>
      <c r="AX127" s="47">
        <v>26</v>
      </c>
      <c r="AY127" s="46">
        <v>4</v>
      </c>
      <c r="AZ127" s="46">
        <v>1</v>
      </c>
      <c r="BA127" s="46">
        <v>3</v>
      </c>
      <c r="BB127" s="46">
        <v>10</v>
      </c>
      <c r="BC127" s="46">
        <v>6</v>
      </c>
      <c r="BD127" s="46">
        <v>2</v>
      </c>
      <c r="BF127" s="48"/>
      <c r="BK127" s="48"/>
      <c r="BL127" s="47">
        <v>1</v>
      </c>
      <c r="BN127" s="46">
        <v>1</v>
      </c>
      <c r="BP127" s="48"/>
      <c r="BQ127" s="47"/>
      <c r="BT127" s="46">
        <v>1</v>
      </c>
      <c r="BU127" s="48"/>
      <c r="BV127" s="47"/>
      <c r="BY127" s="48"/>
      <c r="CA127" s="46">
        <v>9</v>
      </c>
      <c r="CB127" s="46">
        <v>27</v>
      </c>
      <c r="CC127" s="46">
        <v>24</v>
      </c>
      <c r="CD127" s="46">
        <v>1</v>
      </c>
      <c r="CG127" s="46">
        <v>1</v>
      </c>
      <c r="CI127" s="46">
        <v>3</v>
      </c>
      <c r="CK127" s="46">
        <v>26</v>
      </c>
      <c r="CR127" s="46">
        <v>12</v>
      </c>
      <c r="DJ127" s="48">
        <v>0</v>
      </c>
      <c r="DN127" s="46">
        <v>5</v>
      </c>
      <c r="DX127" s="48">
        <v>5</v>
      </c>
      <c r="DY127" s="46">
        <v>15000</v>
      </c>
      <c r="DZ127" s="46">
        <v>14740</v>
      </c>
      <c r="EA127" s="59">
        <v>50</v>
      </c>
      <c r="EB127" s="46">
        <v>5</v>
      </c>
      <c r="EC127" s="46">
        <v>10</v>
      </c>
      <c r="ED127" s="48">
        <v>5</v>
      </c>
      <c r="EF127" s="46">
        <v>1</v>
      </c>
      <c r="EG127" s="46">
        <v>4</v>
      </c>
      <c r="EH127" s="46">
        <v>2</v>
      </c>
      <c r="EK127" s="48"/>
    </row>
    <row r="128" spans="1:141" s="46" customFormat="1" ht="15.5" x14ac:dyDescent="0.35">
      <c r="A128" s="46" t="s">
        <v>220</v>
      </c>
      <c r="B128" s="46" t="s">
        <v>245</v>
      </c>
      <c r="C128" s="47">
        <v>13</v>
      </c>
      <c r="D128" s="46">
        <v>9</v>
      </c>
      <c r="E128" s="46">
        <v>90</v>
      </c>
      <c r="F128" s="46">
        <v>5</v>
      </c>
      <c r="G128" s="46">
        <v>16</v>
      </c>
      <c r="H128" s="46">
        <v>2</v>
      </c>
      <c r="I128" s="48">
        <v>10</v>
      </c>
      <c r="J128" s="47">
        <v>3</v>
      </c>
      <c r="K128" s="46">
        <v>3</v>
      </c>
      <c r="L128" s="46">
        <v>50</v>
      </c>
      <c r="M128" s="48">
        <v>3</v>
      </c>
      <c r="N128" s="46">
        <v>0</v>
      </c>
      <c r="O128" s="46">
        <v>0</v>
      </c>
      <c r="P128" s="46">
        <v>1</v>
      </c>
      <c r="Q128" s="46">
        <v>0</v>
      </c>
      <c r="R128" s="46">
        <v>1</v>
      </c>
      <c r="S128" s="46">
        <v>0</v>
      </c>
      <c r="T128" s="46">
        <v>0</v>
      </c>
      <c r="U128" s="46">
        <v>0</v>
      </c>
      <c r="V128" s="46">
        <v>1</v>
      </c>
      <c r="W128" s="46">
        <v>1</v>
      </c>
      <c r="X128" s="46">
        <v>1</v>
      </c>
      <c r="Y128" s="46">
        <v>1</v>
      </c>
      <c r="Z128" s="46">
        <v>0</v>
      </c>
      <c r="AA128" s="46">
        <v>0</v>
      </c>
      <c r="AB128" s="46">
        <v>0</v>
      </c>
      <c r="AC128" s="47">
        <v>2</v>
      </c>
      <c r="AD128" s="46">
        <v>1</v>
      </c>
      <c r="AG128" s="46">
        <v>1</v>
      </c>
      <c r="AI128" s="48"/>
      <c r="AJ128" s="47">
        <v>2</v>
      </c>
      <c r="AK128" s="46">
        <v>1</v>
      </c>
      <c r="AL128" s="46">
        <v>1</v>
      </c>
      <c r="AP128" s="48"/>
      <c r="AQ128" s="47">
        <v>75</v>
      </c>
      <c r="AR128" s="46">
        <v>16</v>
      </c>
      <c r="AS128" s="46">
        <v>23</v>
      </c>
      <c r="AT128" s="46">
        <v>15</v>
      </c>
      <c r="AU128" s="46">
        <v>21</v>
      </c>
      <c r="AV128" s="46">
        <v>12</v>
      </c>
      <c r="AW128" s="48">
        <v>5</v>
      </c>
      <c r="AX128" s="47">
        <v>19</v>
      </c>
      <c r="AY128" s="46">
        <v>1</v>
      </c>
      <c r="AZ128" s="46">
        <v>1</v>
      </c>
      <c r="BA128" s="46">
        <v>2</v>
      </c>
      <c r="BB128" s="46">
        <v>1</v>
      </c>
      <c r="BC128" s="46">
        <v>6</v>
      </c>
      <c r="BD128" s="46">
        <v>8</v>
      </c>
      <c r="BF128" s="48"/>
      <c r="BG128" s="47"/>
      <c r="BK128" s="48"/>
      <c r="BL128" s="47"/>
      <c r="BP128" s="48"/>
      <c r="BQ128" s="47"/>
      <c r="BU128" s="48"/>
      <c r="BV128" s="47"/>
      <c r="BY128" s="48"/>
      <c r="CA128" s="46">
        <v>22</v>
      </c>
      <c r="CB128" s="46">
        <v>31</v>
      </c>
      <c r="CC128" s="46">
        <v>8</v>
      </c>
      <c r="CE128" s="46">
        <v>1</v>
      </c>
      <c r="CG128" s="46">
        <v>5</v>
      </c>
      <c r="CI128" s="46">
        <v>4</v>
      </c>
      <c r="CJ128" s="46">
        <v>2</v>
      </c>
      <c r="CK128" s="46">
        <v>4</v>
      </c>
      <c r="CS128" s="46">
        <v>3</v>
      </c>
      <c r="DE128" s="46">
        <v>1</v>
      </c>
      <c r="DJ128" s="48">
        <v>1</v>
      </c>
      <c r="DX128" s="48">
        <v>0</v>
      </c>
      <c r="DY128" s="46">
        <v>13571</v>
      </c>
      <c r="DZ128" s="46">
        <v>13600</v>
      </c>
      <c r="EA128" s="59">
        <v>31</v>
      </c>
      <c r="EB128" s="46">
        <v>6</v>
      </c>
      <c r="EC128" s="46">
        <v>11</v>
      </c>
      <c r="ED128" s="48">
        <v>1</v>
      </c>
      <c r="EF128" s="46">
        <v>3</v>
      </c>
      <c r="EG128" s="46">
        <v>3</v>
      </c>
      <c r="EK128" s="48"/>
    </row>
    <row r="129" spans="1:141" s="46" customFormat="1" ht="15.5" x14ac:dyDescent="0.35">
      <c r="A129" s="46" t="s">
        <v>220</v>
      </c>
      <c r="B129" s="46" t="s">
        <v>246</v>
      </c>
      <c r="C129" s="47">
        <v>9</v>
      </c>
      <c r="D129" s="46">
        <v>0</v>
      </c>
      <c r="E129" s="46">
        <v>35</v>
      </c>
      <c r="F129" s="46">
        <v>2</v>
      </c>
      <c r="G129" s="46">
        <v>7</v>
      </c>
      <c r="I129" s="48">
        <v>4</v>
      </c>
      <c r="J129" s="47">
        <v>3</v>
      </c>
      <c r="K129" s="46">
        <v>0</v>
      </c>
      <c r="L129" s="46">
        <v>9</v>
      </c>
      <c r="M129" s="48">
        <v>0</v>
      </c>
      <c r="N129" s="46">
        <v>0</v>
      </c>
      <c r="O129" s="46">
        <v>1</v>
      </c>
      <c r="P129" s="46">
        <v>0</v>
      </c>
      <c r="Q129" s="46">
        <v>0</v>
      </c>
      <c r="R129" s="46">
        <v>0</v>
      </c>
      <c r="S129" s="46">
        <v>0</v>
      </c>
      <c r="T129" s="46">
        <v>0</v>
      </c>
      <c r="U129" s="46">
        <v>0</v>
      </c>
      <c r="V129" s="46">
        <v>0</v>
      </c>
      <c r="W129" s="46">
        <v>0</v>
      </c>
      <c r="X129" s="46">
        <v>1</v>
      </c>
      <c r="Y129" s="46">
        <v>1</v>
      </c>
      <c r="Z129" s="46">
        <v>-1</v>
      </c>
      <c r="AA129" s="46">
        <v>-1</v>
      </c>
      <c r="AB129" s="46">
        <v>-1</v>
      </c>
      <c r="AC129" s="47">
        <v>3</v>
      </c>
      <c r="AD129" s="46">
        <v>3</v>
      </c>
      <c r="AH129" s="46">
        <v>1</v>
      </c>
      <c r="AI129" s="48"/>
      <c r="AJ129" s="47">
        <v>0</v>
      </c>
      <c r="AP129" s="48"/>
      <c r="AQ129" s="47">
        <v>9</v>
      </c>
      <c r="AR129" s="46">
        <v>4</v>
      </c>
      <c r="AS129" s="46">
        <v>4</v>
      </c>
      <c r="AU129" s="46">
        <v>1</v>
      </c>
      <c r="AV129" s="46">
        <v>2</v>
      </c>
      <c r="AW129" s="48"/>
      <c r="AX129" s="47">
        <v>3</v>
      </c>
      <c r="AY129" s="46">
        <v>1</v>
      </c>
      <c r="AZ129" s="46">
        <v>2</v>
      </c>
      <c r="BF129" s="48"/>
      <c r="BG129" s="47">
        <v>0</v>
      </c>
      <c r="BK129" s="48"/>
      <c r="BL129" s="47">
        <v>0</v>
      </c>
      <c r="BP129" s="48"/>
      <c r="BQ129" s="47">
        <v>0</v>
      </c>
      <c r="BU129" s="48"/>
      <c r="BV129" s="47">
        <v>0</v>
      </c>
      <c r="BY129" s="48"/>
      <c r="BZ129" s="46">
        <v>0</v>
      </c>
      <c r="CA129" s="46">
        <v>1</v>
      </c>
      <c r="CB129" s="46">
        <v>2</v>
      </c>
      <c r="CI129" s="46">
        <v>7</v>
      </c>
      <c r="CK129" s="46">
        <v>8</v>
      </c>
      <c r="DG129" s="46">
        <v>3</v>
      </c>
      <c r="DJ129" s="48">
        <v>3</v>
      </c>
      <c r="DX129" s="48">
        <v>0</v>
      </c>
      <c r="DY129" s="46">
        <v>7025.6</v>
      </c>
      <c r="DZ129" s="46">
        <v>7400</v>
      </c>
      <c r="EA129" s="59">
        <v>31</v>
      </c>
      <c r="EB129" s="46">
        <v>4</v>
      </c>
      <c r="EC129" s="46">
        <v>7</v>
      </c>
      <c r="ED129" s="48">
        <v>2</v>
      </c>
      <c r="EG129" s="46">
        <v>4</v>
      </c>
      <c r="EH129" s="46">
        <v>1</v>
      </c>
      <c r="EK129" s="48"/>
    </row>
    <row r="130" spans="1:141" s="46" customFormat="1" ht="15.5" x14ac:dyDescent="0.35">
      <c r="A130" s="46" t="s">
        <v>220</v>
      </c>
      <c r="B130" s="46" t="s">
        <v>247</v>
      </c>
      <c r="C130" s="47">
        <v>15</v>
      </c>
      <c r="D130" s="46">
        <v>0</v>
      </c>
      <c r="E130" s="46">
        <v>45</v>
      </c>
      <c r="F130" s="46">
        <v>10</v>
      </c>
      <c r="G130" s="46">
        <v>2</v>
      </c>
      <c r="H130" s="46">
        <v>2</v>
      </c>
      <c r="I130" s="48">
        <v>4</v>
      </c>
      <c r="J130" s="47">
        <v>10</v>
      </c>
      <c r="K130" s="46">
        <v>0</v>
      </c>
      <c r="L130" s="46">
        <v>20</v>
      </c>
      <c r="M130" s="48">
        <v>12</v>
      </c>
      <c r="N130" s="46">
        <v>-1</v>
      </c>
      <c r="O130" s="46">
        <v>0</v>
      </c>
      <c r="P130" s="46">
        <v>1</v>
      </c>
      <c r="Q130" s="46">
        <v>0</v>
      </c>
      <c r="R130" s="46">
        <v>0</v>
      </c>
      <c r="S130" s="46">
        <v>0</v>
      </c>
      <c r="T130" s="46">
        <v>-1</v>
      </c>
      <c r="U130" s="46">
        <v>-1</v>
      </c>
      <c r="V130" s="46">
        <v>1</v>
      </c>
      <c r="W130" s="46">
        <v>0</v>
      </c>
      <c r="X130" s="46">
        <v>0</v>
      </c>
      <c r="Y130" s="46">
        <v>0</v>
      </c>
      <c r="Z130" s="46">
        <v>0</v>
      </c>
      <c r="AA130" s="46">
        <v>0</v>
      </c>
      <c r="AB130" s="46">
        <v>0</v>
      </c>
      <c r="AC130" s="47">
        <v>7</v>
      </c>
      <c r="AD130" s="46">
        <v>3</v>
      </c>
      <c r="AE130" s="46">
        <v>3</v>
      </c>
      <c r="AG130" s="46">
        <v>1</v>
      </c>
      <c r="AH130" s="46">
        <v>1</v>
      </c>
      <c r="AI130" s="48"/>
      <c r="AJ130" s="47">
        <v>1</v>
      </c>
      <c r="AL130" s="46">
        <v>1</v>
      </c>
      <c r="AP130" s="48"/>
      <c r="AQ130" s="47">
        <v>17</v>
      </c>
      <c r="AR130" s="46">
        <v>11</v>
      </c>
      <c r="AS130" s="46">
        <v>2</v>
      </c>
      <c r="AT130" s="46">
        <v>1</v>
      </c>
      <c r="AU130" s="46">
        <v>3</v>
      </c>
      <c r="AV130" s="46">
        <v>6</v>
      </c>
      <c r="AW130" s="48"/>
      <c r="AX130" s="47">
        <v>21</v>
      </c>
      <c r="AY130" s="46">
        <v>8</v>
      </c>
      <c r="AZ130" s="46">
        <v>1</v>
      </c>
      <c r="BA130" s="46">
        <v>1</v>
      </c>
      <c r="BB130" s="46">
        <v>3</v>
      </c>
      <c r="BC130" s="46">
        <v>3</v>
      </c>
      <c r="BD130" s="46">
        <v>5</v>
      </c>
      <c r="BF130" s="48"/>
      <c r="BG130" s="47">
        <v>1</v>
      </c>
      <c r="BI130" s="46">
        <v>1</v>
      </c>
      <c r="BK130" s="48"/>
      <c r="BL130" s="47"/>
      <c r="BP130" s="48"/>
      <c r="BQ130" s="47"/>
      <c r="BU130" s="48"/>
      <c r="BV130" s="47"/>
      <c r="BY130" s="48"/>
      <c r="CA130" s="46">
        <v>1</v>
      </c>
      <c r="CB130" s="46">
        <v>1</v>
      </c>
      <c r="CI130" s="46">
        <v>2</v>
      </c>
      <c r="CK130" s="46">
        <v>10</v>
      </c>
      <c r="DJ130" s="48">
        <v>0</v>
      </c>
      <c r="DX130" s="48">
        <v>0</v>
      </c>
      <c r="DY130" s="46">
        <v>11800</v>
      </c>
      <c r="DZ130" s="46">
        <v>11800</v>
      </c>
      <c r="EA130" s="59">
        <v>43</v>
      </c>
      <c r="EB130" s="46">
        <v>11</v>
      </c>
      <c r="EC130" s="46">
        <v>8</v>
      </c>
      <c r="ED130" s="48">
        <v>0</v>
      </c>
      <c r="EE130" s="46">
        <v>1</v>
      </c>
      <c r="EG130" s="46">
        <v>5</v>
      </c>
      <c r="EH130" s="46">
        <v>1</v>
      </c>
      <c r="EK130" s="48"/>
    </row>
    <row r="131" spans="1:141" s="46" customFormat="1" ht="15.5" x14ac:dyDescent="0.35">
      <c r="A131" s="60" t="s">
        <v>220</v>
      </c>
      <c r="B131" s="60" t="s">
        <v>248</v>
      </c>
      <c r="C131" s="61">
        <v>9</v>
      </c>
      <c r="D131" s="60">
        <v>0</v>
      </c>
      <c r="E131" s="60">
        <v>100</v>
      </c>
      <c r="F131" s="60">
        <v>0</v>
      </c>
      <c r="G131" s="60">
        <v>9</v>
      </c>
      <c r="H131" s="60">
        <v>0</v>
      </c>
      <c r="I131" s="62">
        <v>14</v>
      </c>
      <c r="J131" s="61">
        <v>3</v>
      </c>
      <c r="K131" s="60">
        <v>0</v>
      </c>
      <c r="L131" s="60">
        <v>50</v>
      </c>
      <c r="M131" s="62">
        <v>0</v>
      </c>
      <c r="N131" s="60">
        <v>1</v>
      </c>
      <c r="O131" s="60">
        <v>0</v>
      </c>
      <c r="P131" s="60">
        <v>0</v>
      </c>
      <c r="Q131" s="60">
        <v>-1</v>
      </c>
      <c r="R131" s="60">
        <v>0</v>
      </c>
      <c r="S131" s="60">
        <v>0</v>
      </c>
      <c r="T131" s="60">
        <v>0</v>
      </c>
      <c r="U131" s="60">
        <v>0</v>
      </c>
      <c r="V131" s="60">
        <v>0</v>
      </c>
      <c r="W131" s="60">
        <v>0</v>
      </c>
      <c r="X131" s="60">
        <v>1</v>
      </c>
      <c r="Y131" s="60">
        <v>0</v>
      </c>
      <c r="Z131" s="60">
        <v>0</v>
      </c>
      <c r="AA131" s="60">
        <v>1</v>
      </c>
      <c r="AB131" s="60">
        <v>1</v>
      </c>
      <c r="AC131" s="61">
        <v>3</v>
      </c>
      <c r="AD131" s="60">
        <v>1</v>
      </c>
      <c r="AE131" s="60">
        <v>1</v>
      </c>
      <c r="AF131" s="60">
        <v>1</v>
      </c>
      <c r="AG131" s="60">
        <v>0</v>
      </c>
      <c r="AH131" s="60">
        <v>0</v>
      </c>
      <c r="AI131" s="62">
        <v>1</v>
      </c>
      <c r="AJ131" s="61">
        <v>3</v>
      </c>
      <c r="AK131" s="60">
        <v>1</v>
      </c>
      <c r="AL131" s="60">
        <v>1</v>
      </c>
      <c r="AM131" s="60">
        <v>0</v>
      </c>
      <c r="AN131" s="60">
        <v>1</v>
      </c>
      <c r="AO131" s="60">
        <v>0</v>
      </c>
      <c r="AP131" s="62">
        <v>0</v>
      </c>
      <c r="AQ131" s="61">
        <v>75</v>
      </c>
      <c r="AR131" s="60">
        <v>20</v>
      </c>
      <c r="AS131" s="60">
        <v>24</v>
      </c>
      <c r="AT131" s="60">
        <v>15</v>
      </c>
      <c r="AU131" s="60">
        <v>16</v>
      </c>
      <c r="AV131" s="60">
        <v>6</v>
      </c>
      <c r="AW131" s="62">
        <v>4</v>
      </c>
      <c r="AX131" s="61">
        <v>7</v>
      </c>
      <c r="AY131" s="60">
        <v>0</v>
      </c>
      <c r="AZ131" s="60">
        <v>1</v>
      </c>
      <c r="BA131" s="60">
        <v>1</v>
      </c>
      <c r="BB131" s="60">
        <v>2</v>
      </c>
      <c r="BC131" s="60">
        <v>2</v>
      </c>
      <c r="BD131" s="60">
        <v>1</v>
      </c>
      <c r="BE131" s="60">
        <v>1</v>
      </c>
      <c r="BF131" s="62">
        <v>0</v>
      </c>
      <c r="BG131" s="61">
        <v>0</v>
      </c>
      <c r="BH131" s="60">
        <v>0</v>
      </c>
      <c r="BI131" s="60">
        <v>0</v>
      </c>
      <c r="BJ131" s="60">
        <v>0</v>
      </c>
      <c r="BK131" s="62">
        <v>0</v>
      </c>
      <c r="BL131" s="61">
        <v>0</v>
      </c>
      <c r="BM131" s="60">
        <v>0</v>
      </c>
      <c r="BN131" s="60">
        <v>0</v>
      </c>
      <c r="BO131" s="60">
        <v>0</v>
      </c>
      <c r="BP131" s="62">
        <v>0</v>
      </c>
      <c r="BQ131" s="61">
        <v>0</v>
      </c>
      <c r="BR131" s="60"/>
      <c r="BS131" s="60">
        <v>0</v>
      </c>
      <c r="BT131" s="60">
        <v>0</v>
      </c>
      <c r="BU131" s="62">
        <v>0</v>
      </c>
      <c r="BV131" s="61">
        <v>0</v>
      </c>
      <c r="BW131" s="60">
        <v>0</v>
      </c>
      <c r="BX131" s="60">
        <v>0</v>
      </c>
      <c r="BY131" s="62">
        <v>0</v>
      </c>
      <c r="BZ131" s="60">
        <v>0</v>
      </c>
      <c r="CA131" s="60">
        <v>14</v>
      </c>
      <c r="CB131" s="60">
        <v>12</v>
      </c>
      <c r="CC131" s="60">
        <v>0</v>
      </c>
      <c r="CD131" s="60">
        <v>0</v>
      </c>
      <c r="CE131" s="60">
        <v>0</v>
      </c>
      <c r="CF131" s="60">
        <v>0</v>
      </c>
      <c r="CG131" s="60">
        <v>1</v>
      </c>
      <c r="CH131" s="60">
        <v>0</v>
      </c>
      <c r="CI131" s="60">
        <v>3</v>
      </c>
      <c r="CJ131" s="60">
        <v>0</v>
      </c>
      <c r="CK131" s="60">
        <v>8</v>
      </c>
      <c r="CL131" s="60">
        <v>0</v>
      </c>
      <c r="CM131" s="60">
        <v>0</v>
      </c>
      <c r="CN131" s="60">
        <v>0</v>
      </c>
      <c r="CO131" s="60">
        <v>0</v>
      </c>
      <c r="CP131" s="60">
        <v>0</v>
      </c>
      <c r="CQ131" s="60">
        <v>0</v>
      </c>
      <c r="CR131" s="60">
        <v>1</v>
      </c>
      <c r="CS131" s="60">
        <v>0</v>
      </c>
      <c r="CT131" s="60">
        <v>0</v>
      </c>
      <c r="CU131" s="60">
        <v>0</v>
      </c>
      <c r="CV131" s="60"/>
      <c r="CW131" s="60">
        <v>0</v>
      </c>
      <c r="CX131" s="60">
        <v>0</v>
      </c>
      <c r="CY131" s="60">
        <v>0</v>
      </c>
      <c r="CZ131" s="60">
        <v>0</v>
      </c>
      <c r="DA131" s="60">
        <v>0</v>
      </c>
      <c r="DB131" s="60">
        <v>0</v>
      </c>
      <c r="DC131" s="60">
        <v>0</v>
      </c>
      <c r="DD131" s="60"/>
      <c r="DE131" s="60">
        <v>2</v>
      </c>
      <c r="DF131" s="60">
        <v>0</v>
      </c>
      <c r="DG131" s="60">
        <v>0</v>
      </c>
      <c r="DH131" s="60">
        <v>0</v>
      </c>
      <c r="DI131" s="60">
        <v>0</v>
      </c>
      <c r="DJ131" s="62">
        <v>2</v>
      </c>
      <c r="DK131" s="60">
        <v>0</v>
      </c>
      <c r="DL131" s="60">
        <v>0</v>
      </c>
      <c r="DM131" s="60">
        <v>0</v>
      </c>
      <c r="DN131" s="60">
        <v>1</v>
      </c>
      <c r="DO131" s="60">
        <v>0</v>
      </c>
      <c r="DP131" s="60">
        <v>0</v>
      </c>
      <c r="DQ131" s="60">
        <v>0</v>
      </c>
      <c r="DR131" s="60">
        <v>0</v>
      </c>
      <c r="DS131" s="60">
        <v>0</v>
      </c>
      <c r="DT131" s="60"/>
      <c r="DU131" s="60"/>
      <c r="DV131" s="60">
        <v>0</v>
      </c>
      <c r="DW131" s="60">
        <v>0</v>
      </c>
      <c r="DX131" s="62">
        <v>1</v>
      </c>
      <c r="DY131" s="60">
        <v>9463</v>
      </c>
      <c r="DZ131" s="60">
        <v>11060</v>
      </c>
      <c r="EA131" s="63">
        <v>30</v>
      </c>
      <c r="EB131" s="60">
        <v>6</v>
      </c>
      <c r="EC131" s="60">
        <v>18</v>
      </c>
      <c r="ED131" s="62">
        <v>1</v>
      </c>
      <c r="EE131" s="60">
        <v>2</v>
      </c>
      <c r="EF131" s="60">
        <v>0</v>
      </c>
      <c r="EG131" s="60">
        <v>4</v>
      </c>
      <c r="EH131" s="60">
        <v>2</v>
      </c>
      <c r="EI131" s="60">
        <v>1</v>
      </c>
      <c r="EJ131" s="60">
        <v>0</v>
      </c>
      <c r="EK131" s="62">
        <v>0</v>
      </c>
    </row>
    <row r="132" spans="1:141" s="46" customFormat="1" ht="15.5" x14ac:dyDescent="0.35">
      <c r="A132" s="46" t="s">
        <v>249</v>
      </c>
      <c r="B132" s="46" t="s">
        <v>250</v>
      </c>
      <c r="C132" s="47">
        <v>19</v>
      </c>
      <c r="D132" s="46">
        <v>4</v>
      </c>
      <c r="E132" s="46">
        <v>60</v>
      </c>
      <c r="F132" s="46">
        <v>25</v>
      </c>
      <c r="H132" s="46">
        <v>4</v>
      </c>
      <c r="I132" s="48">
        <v>5</v>
      </c>
      <c r="J132" s="47">
        <v>8</v>
      </c>
      <c r="K132" s="46">
        <v>1</v>
      </c>
      <c r="L132" s="46">
        <v>20</v>
      </c>
      <c r="M132" s="48">
        <v>10</v>
      </c>
      <c r="N132" s="46">
        <v>0</v>
      </c>
      <c r="O132" s="46">
        <v>0</v>
      </c>
      <c r="P132" s="46">
        <v>1</v>
      </c>
      <c r="Q132" s="46">
        <v>0</v>
      </c>
      <c r="R132" s="46">
        <v>-1</v>
      </c>
      <c r="S132" s="46">
        <v>0</v>
      </c>
      <c r="T132" s="46">
        <v>0</v>
      </c>
      <c r="U132" s="46">
        <v>-1</v>
      </c>
      <c r="V132" s="46">
        <v>0</v>
      </c>
      <c r="W132" s="46">
        <v>-1</v>
      </c>
      <c r="X132" s="46">
        <v>0</v>
      </c>
      <c r="Y132" s="46">
        <v>-1</v>
      </c>
      <c r="Z132" s="46">
        <v>0</v>
      </c>
      <c r="AA132" s="46">
        <v>0</v>
      </c>
      <c r="AB132" s="46">
        <v>-1</v>
      </c>
      <c r="AC132" s="47">
        <v>8</v>
      </c>
      <c r="AD132" s="46">
        <v>2</v>
      </c>
      <c r="AE132" s="46">
        <v>3</v>
      </c>
      <c r="AF132" s="46">
        <v>1</v>
      </c>
      <c r="AG132" s="46">
        <v>2</v>
      </c>
      <c r="AI132" s="48"/>
      <c r="AJ132" s="47"/>
      <c r="AP132" s="48"/>
      <c r="AQ132" s="47">
        <v>32</v>
      </c>
      <c r="AR132" s="46">
        <v>10</v>
      </c>
      <c r="AS132" s="46">
        <v>5</v>
      </c>
      <c r="AT132" s="46">
        <v>10</v>
      </c>
      <c r="AU132" s="46">
        <v>7</v>
      </c>
      <c r="AV132" s="46">
        <v>4</v>
      </c>
      <c r="AW132" s="48"/>
      <c r="AX132" s="47">
        <v>20</v>
      </c>
      <c r="AY132" s="46">
        <v>1</v>
      </c>
      <c r="AZ132" s="46">
        <v>2</v>
      </c>
      <c r="BA132" s="46">
        <v>2</v>
      </c>
      <c r="BB132" s="46">
        <v>1</v>
      </c>
      <c r="BC132" s="46">
        <v>9</v>
      </c>
      <c r="BD132" s="46">
        <v>5</v>
      </c>
      <c r="BF132" s="48"/>
      <c r="BG132" s="47"/>
      <c r="BK132" s="48"/>
      <c r="BL132" s="47"/>
      <c r="BP132" s="48"/>
      <c r="BQ132" s="47"/>
      <c r="BU132" s="48"/>
      <c r="BV132" s="47"/>
      <c r="BY132" s="48"/>
      <c r="CA132" s="46">
        <v>13</v>
      </c>
      <c r="CB132" s="46">
        <v>8</v>
      </c>
      <c r="CC132" s="46">
        <v>2</v>
      </c>
      <c r="CE132" s="46">
        <v>1</v>
      </c>
      <c r="CG132" s="46">
        <v>3</v>
      </c>
      <c r="CK132" s="46">
        <v>5</v>
      </c>
      <c r="DE132" s="46">
        <v>1</v>
      </c>
      <c r="DJ132" s="48">
        <v>1</v>
      </c>
      <c r="DX132" s="48">
        <v>0</v>
      </c>
      <c r="DY132" s="46">
        <v>8355</v>
      </c>
      <c r="DZ132" s="46">
        <v>8790</v>
      </c>
      <c r="EA132" s="59">
        <v>19</v>
      </c>
      <c r="EB132" s="46">
        <v>8</v>
      </c>
      <c r="EC132" s="46">
        <v>16</v>
      </c>
      <c r="ED132" s="48"/>
      <c r="EE132" s="46">
        <v>1</v>
      </c>
      <c r="EF132" s="46">
        <v>1</v>
      </c>
      <c r="EG132" s="46">
        <v>1</v>
      </c>
      <c r="EK132" s="48"/>
    </row>
    <row r="133" spans="1:141" s="46" customFormat="1" ht="15.5" x14ac:dyDescent="0.35">
      <c r="A133" s="46" t="s">
        <v>249</v>
      </c>
      <c r="B133" s="46" t="s">
        <v>251</v>
      </c>
      <c r="C133" s="47">
        <v>35</v>
      </c>
      <c r="D133" s="46">
        <v>5</v>
      </c>
      <c r="E133" s="46">
        <v>60</v>
      </c>
      <c r="F133" s="46">
        <v>20</v>
      </c>
      <c r="G133" s="46">
        <v>3</v>
      </c>
      <c r="H133" s="46">
        <v>3</v>
      </c>
      <c r="I133" s="48">
        <v>5</v>
      </c>
      <c r="J133" s="47">
        <v>12</v>
      </c>
      <c r="K133" s="46">
        <v>0</v>
      </c>
      <c r="L133" s="46">
        <v>15</v>
      </c>
      <c r="M133" s="48">
        <v>20</v>
      </c>
      <c r="N133" s="46">
        <v>-1</v>
      </c>
      <c r="P133" s="46">
        <v>-1</v>
      </c>
      <c r="Q133" s="46">
        <v>0</v>
      </c>
      <c r="R133" s="46">
        <v>0</v>
      </c>
      <c r="S133" s="46">
        <v>0</v>
      </c>
      <c r="T133" s="46">
        <v>0</v>
      </c>
      <c r="U133" s="46">
        <v>0</v>
      </c>
      <c r="V133" s="46">
        <v>1</v>
      </c>
      <c r="W133" s="46">
        <v>0</v>
      </c>
      <c r="X133" s="46">
        <v>0</v>
      </c>
      <c r="Y133" s="46">
        <v>-1</v>
      </c>
      <c r="AA133" s="46">
        <v>0</v>
      </c>
      <c r="AB133" s="46">
        <v>0</v>
      </c>
      <c r="AC133" s="47">
        <v>15</v>
      </c>
      <c r="AD133" s="46">
        <v>4</v>
      </c>
      <c r="AE133" s="46">
        <v>5</v>
      </c>
      <c r="AF133" s="46">
        <v>5</v>
      </c>
      <c r="AG133" s="46">
        <v>1</v>
      </c>
      <c r="AJ133" s="47">
        <v>0</v>
      </c>
      <c r="AQ133" s="47">
        <v>25</v>
      </c>
      <c r="AR133" s="46">
        <v>6</v>
      </c>
      <c r="AS133" s="46">
        <v>6</v>
      </c>
      <c r="AT133" s="46">
        <v>6</v>
      </c>
      <c r="AU133" s="46">
        <v>7</v>
      </c>
      <c r="AV133" s="46">
        <v>5</v>
      </c>
      <c r="AW133" s="46">
        <v>3</v>
      </c>
      <c r="AX133" s="47">
        <v>28</v>
      </c>
      <c r="AY133" s="46">
        <v>4</v>
      </c>
      <c r="AZ133" s="46">
        <v>1</v>
      </c>
      <c r="BA133" s="46">
        <v>0</v>
      </c>
      <c r="BB133" s="46">
        <v>10</v>
      </c>
      <c r="BC133" s="46">
        <v>6</v>
      </c>
      <c r="BD133" s="46">
        <v>7</v>
      </c>
      <c r="BG133" s="47">
        <v>0</v>
      </c>
      <c r="BL133" s="47">
        <v>1</v>
      </c>
      <c r="BN133" s="46">
        <v>1</v>
      </c>
      <c r="BQ133" s="47">
        <v>0</v>
      </c>
      <c r="BV133" s="47">
        <v>0</v>
      </c>
      <c r="BZ133" s="47"/>
      <c r="CG133" s="46">
        <v>1</v>
      </c>
      <c r="CK133" s="46">
        <v>7</v>
      </c>
      <c r="DE133" s="46">
        <v>40</v>
      </c>
      <c r="DF133" s="46">
        <v>3</v>
      </c>
      <c r="DJ133" s="48">
        <v>43</v>
      </c>
      <c r="DX133" s="46">
        <v>0</v>
      </c>
      <c r="DY133" s="47">
        <v>14316</v>
      </c>
      <c r="DZ133" s="46">
        <v>14880</v>
      </c>
      <c r="EA133" s="46">
        <v>28</v>
      </c>
      <c r="EB133" s="46">
        <v>10</v>
      </c>
      <c r="EC133" s="46">
        <v>40</v>
      </c>
      <c r="ED133" s="46">
        <v>3</v>
      </c>
      <c r="EE133" s="47"/>
      <c r="EF133" s="46">
        <v>1</v>
      </c>
      <c r="EG133" s="46">
        <v>3</v>
      </c>
      <c r="EK133" s="48"/>
    </row>
    <row r="134" spans="1:141" s="46" customFormat="1" ht="15.5" x14ac:dyDescent="0.35">
      <c r="A134" s="59" t="s">
        <v>249</v>
      </c>
      <c r="B134" s="59" t="s">
        <v>252</v>
      </c>
      <c r="C134" s="75">
        <v>7</v>
      </c>
      <c r="D134" s="59">
        <v>3</v>
      </c>
      <c r="E134" s="59">
        <v>35</v>
      </c>
      <c r="F134" s="59">
        <v>3</v>
      </c>
      <c r="G134" s="59">
        <v>2</v>
      </c>
      <c r="H134" s="59">
        <v>2</v>
      </c>
      <c r="I134" s="76">
        <v>18</v>
      </c>
      <c r="J134" s="75">
        <v>3</v>
      </c>
      <c r="K134" s="59">
        <v>1</v>
      </c>
      <c r="L134" s="59">
        <v>17</v>
      </c>
      <c r="M134" s="76">
        <v>2</v>
      </c>
      <c r="N134" s="59">
        <v>0</v>
      </c>
      <c r="O134" s="59">
        <v>0</v>
      </c>
      <c r="P134" s="59">
        <v>0</v>
      </c>
      <c r="Q134" s="59">
        <v>0</v>
      </c>
      <c r="R134" s="59">
        <v>0</v>
      </c>
      <c r="S134" s="59">
        <v>0</v>
      </c>
      <c r="T134" s="59">
        <v>0</v>
      </c>
      <c r="U134" s="59">
        <v>0</v>
      </c>
      <c r="V134" s="59">
        <v>0</v>
      </c>
      <c r="W134" s="59">
        <v>0</v>
      </c>
      <c r="X134" s="59">
        <v>0</v>
      </c>
      <c r="Y134" s="59">
        <v>0</v>
      </c>
      <c r="Z134" s="59">
        <v>0</v>
      </c>
      <c r="AA134" s="59">
        <v>0</v>
      </c>
      <c r="AB134" s="59">
        <v>0</v>
      </c>
      <c r="AC134" s="75">
        <v>2</v>
      </c>
      <c r="AD134" s="59"/>
      <c r="AE134" s="59">
        <v>1</v>
      </c>
      <c r="AF134" s="59"/>
      <c r="AG134" s="59">
        <v>1</v>
      </c>
      <c r="AH134" s="59"/>
      <c r="AI134" s="76"/>
      <c r="AJ134" s="75"/>
      <c r="AK134" s="59"/>
      <c r="AL134" s="59"/>
      <c r="AM134" s="59"/>
      <c r="AN134" s="59"/>
      <c r="AO134" s="59"/>
      <c r="AP134" s="76"/>
      <c r="AQ134" s="75">
        <v>20</v>
      </c>
      <c r="AR134" s="59">
        <v>5</v>
      </c>
      <c r="AS134" s="59">
        <v>6</v>
      </c>
      <c r="AT134" s="59">
        <v>5</v>
      </c>
      <c r="AU134" s="59">
        <v>4</v>
      </c>
      <c r="AV134" s="59">
        <v>1</v>
      </c>
      <c r="AW134" s="76">
        <v>3</v>
      </c>
      <c r="AX134" s="75">
        <v>2</v>
      </c>
      <c r="AY134" s="59"/>
      <c r="AZ134" s="59">
        <v>1</v>
      </c>
      <c r="BA134" s="59"/>
      <c r="BB134" s="59"/>
      <c r="BC134" s="59">
        <v>1</v>
      </c>
      <c r="BD134" s="59"/>
      <c r="BE134" s="59"/>
      <c r="BF134" s="76"/>
      <c r="BG134" s="75"/>
      <c r="BH134" s="59"/>
      <c r="BI134" s="59"/>
      <c r="BJ134" s="59"/>
      <c r="BK134" s="76"/>
      <c r="BL134" s="75"/>
      <c r="BM134" s="59"/>
      <c r="BN134" s="59"/>
      <c r="BO134" s="59"/>
      <c r="BP134" s="76"/>
      <c r="BQ134" s="75"/>
      <c r="BR134" s="59"/>
      <c r="BS134" s="59"/>
      <c r="BT134" s="59"/>
      <c r="BU134" s="76"/>
      <c r="BV134" s="75"/>
      <c r="BW134" s="59"/>
      <c r="BX134" s="59"/>
      <c r="BY134" s="76"/>
      <c r="BZ134" s="59"/>
      <c r="CA134" s="59">
        <v>2</v>
      </c>
      <c r="CB134" s="59">
        <v>1</v>
      </c>
      <c r="CC134" s="59"/>
      <c r="CD134" s="59"/>
      <c r="CE134" s="59"/>
      <c r="CF134" s="59"/>
      <c r="CG134" s="59"/>
      <c r="CH134" s="59"/>
      <c r="CI134" s="59"/>
      <c r="CJ134" s="59"/>
      <c r="CK134" s="59">
        <v>7</v>
      </c>
      <c r="CL134" s="59"/>
      <c r="CM134" s="59"/>
      <c r="CN134" s="59"/>
      <c r="CO134" s="59"/>
      <c r="CP134" s="59"/>
      <c r="CQ134" s="59"/>
      <c r="CR134" s="59">
        <v>2</v>
      </c>
      <c r="CS134" s="59"/>
      <c r="CT134" s="59"/>
      <c r="CU134" s="59"/>
      <c r="CV134" s="59"/>
      <c r="CW134" s="59"/>
      <c r="CX134" s="59"/>
      <c r="CY134" s="59"/>
      <c r="CZ134" s="59"/>
      <c r="DA134" s="59"/>
      <c r="DB134" s="59"/>
      <c r="DC134" s="59"/>
      <c r="DD134" s="59"/>
      <c r="DE134" s="59"/>
      <c r="DF134" s="59"/>
      <c r="DG134" s="59"/>
      <c r="DH134" s="59"/>
      <c r="DI134" s="59"/>
      <c r="DJ134" s="76">
        <v>0</v>
      </c>
      <c r="DK134" s="59"/>
      <c r="DL134" s="59"/>
      <c r="DM134" s="59"/>
      <c r="DN134" s="59">
        <v>3</v>
      </c>
      <c r="DO134" s="59"/>
      <c r="DP134" s="59"/>
      <c r="DQ134" s="59"/>
      <c r="DR134" s="59"/>
      <c r="DS134" s="59"/>
      <c r="DT134" s="59"/>
      <c r="DU134" s="59"/>
      <c r="DV134" s="59"/>
      <c r="DW134" s="59"/>
      <c r="DX134" s="76">
        <v>3</v>
      </c>
      <c r="DY134" s="59">
        <v>5676</v>
      </c>
      <c r="DZ134" s="59">
        <v>6120</v>
      </c>
      <c r="EA134" s="59">
        <v>16</v>
      </c>
      <c r="EB134" s="59"/>
      <c r="EC134" s="59"/>
      <c r="ED134" s="76"/>
      <c r="EE134" s="59"/>
      <c r="EF134" s="59"/>
      <c r="EG134" s="59">
        <v>2</v>
      </c>
      <c r="EH134" s="59"/>
      <c r="EI134" s="59"/>
      <c r="EJ134" s="59"/>
      <c r="EK134" s="76"/>
    </row>
    <row r="135" spans="1:141" s="46" customFormat="1" ht="15.5" x14ac:dyDescent="0.35">
      <c r="A135" s="46" t="s">
        <v>249</v>
      </c>
      <c r="B135" s="46" t="s">
        <v>147</v>
      </c>
      <c r="C135" s="47">
        <v>11</v>
      </c>
      <c r="D135" s="46">
        <v>0</v>
      </c>
      <c r="E135" s="46">
        <v>40</v>
      </c>
      <c r="F135" s="46">
        <v>2</v>
      </c>
      <c r="G135" s="46">
        <v>3</v>
      </c>
      <c r="H135" s="46">
        <v>3</v>
      </c>
      <c r="I135" s="48">
        <v>3</v>
      </c>
      <c r="J135" s="47">
        <v>4</v>
      </c>
      <c r="K135" s="46">
        <v>0</v>
      </c>
      <c r="L135" s="46">
        <v>25</v>
      </c>
      <c r="M135" s="48"/>
      <c r="N135" s="46">
        <v>0</v>
      </c>
      <c r="O135" s="46">
        <v>0</v>
      </c>
      <c r="P135" s="46">
        <v>0</v>
      </c>
      <c r="Q135" s="46">
        <v>1</v>
      </c>
      <c r="R135" s="46">
        <v>0</v>
      </c>
      <c r="S135" s="46">
        <v>0</v>
      </c>
      <c r="T135" s="46">
        <v>0</v>
      </c>
      <c r="U135" s="46">
        <v>0</v>
      </c>
      <c r="V135" s="46">
        <v>1</v>
      </c>
      <c r="W135" s="46">
        <v>0</v>
      </c>
      <c r="X135" s="46">
        <v>0</v>
      </c>
      <c r="Y135" s="46">
        <v>0</v>
      </c>
      <c r="Z135" s="46">
        <v>0</v>
      </c>
      <c r="AA135" s="46">
        <v>0</v>
      </c>
      <c r="AB135" s="46">
        <v>0</v>
      </c>
      <c r="AC135" s="47">
        <v>6</v>
      </c>
      <c r="AD135" s="46">
        <v>1</v>
      </c>
      <c r="AE135" s="46">
        <v>1</v>
      </c>
      <c r="AF135" s="46">
        <v>3</v>
      </c>
      <c r="AG135" s="46">
        <v>1</v>
      </c>
      <c r="AI135" s="48"/>
      <c r="AJ135" s="47"/>
      <c r="AP135" s="48"/>
      <c r="AQ135" s="47">
        <v>19</v>
      </c>
      <c r="AS135" s="46">
        <v>4</v>
      </c>
      <c r="AT135" s="46">
        <v>4</v>
      </c>
      <c r="AU135" s="46">
        <v>11</v>
      </c>
      <c r="AV135" s="46">
        <v>7</v>
      </c>
      <c r="AW135" s="48"/>
      <c r="AX135" s="47">
        <v>6</v>
      </c>
      <c r="BA135" s="46">
        <v>3</v>
      </c>
      <c r="BC135" s="46">
        <v>1</v>
      </c>
      <c r="BD135" s="46">
        <v>2</v>
      </c>
      <c r="BE135" s="46">
        <v>1</v>
      </c>
      <c r="BF135" s="48"/>
      <c r="BG135" s="47"/>
      <c r="BK135" s="48"/>
      <c r="BL135" s="47"/>
      <c r="BP135" s="48"/>
      <c r="BQ135" s="47"/>
      <c r="BU135" s="48"/>
      <c r="BV135" s="47"/>
      <c r="BY135" s="48"/>
      <c r="CA135" s="46">
        <v>2</v>
      </c>
      <c r="CB135" s="46">
        <v>4</v>
      </c>
      <c r="CC135" s="46">
        <v>11</v>
      </c>
      <c r="CK135" s="46">
        <v>6</v>
      </c>
      <c r="DG135" s="46">
        <v>1</v>
      </c>
      <c r="DJ135" s="48">
        <v>1</v>
      </c>
      <c r="DN135" s="46">
        <v>1</v>
      </c>
      <c r="DX135" s="48">
        <v>1</v>
      </c>
      <c r="DY135" s="46">
        <v>6526</v>
      </c>
      <c r="DZ135" s="46">
        <v>6710</v>
      </c>
      <c r="EA135" s="59">
        <v>15</v>
      </c>
      <c r="EB135" s="46">
        <v>2</v>
      </c>
      <c r="EC135" s="46">
        <v>11</v>
      </c>
      <c r="ED135" s="48">
        <v>0</v>
      </c>
      <c r="EG135" s="46">
        <v>1</v>
      </c>
      <c r="EH135" s="46">
        <v>3</v>
      </c>
      <c r="EK135" s="48"/>
    </row>
    <row r="136" spans="1:141" s="46" customFormat="1" ht="15.5" x14ac:dyDescent="0.35">
      <c r="A136" s="46" t="s">
        <v>249</v>
      </c>
      <c r="B136" s="46" t="s">
        <v>253</v>
      </c>
      <c r="C136" s="47">
        <v>17</v>
      </c>
      <c r="D136" s="46">
        <v>0</v>
      </c>
      <c r="E136" s="46">
        <v>60</v>
      </c>
      <c r="F136" s="46">
        <v>6</v>
      </c>
      <c r="G136" s="46">
        <v>6</v>
      </c>
      <c r="H136" s="46">
        <v>0</v>
      </c>
      <c r="I136" s="48">
        <v>5</v>
      </c>
      <c r="J136" s="47">
        <v>5</v>
      </c>
      <c r="K136" s="46">
        <v>0</v>
      </c>
      <c r="L136" s="46">
        <v>15</v>
      </c>
      <c r="M136" s="48">
        <v>2</v>
      </c>
      <c r="N136" s="46">
        <v>0</v>
      </c>
      <c r="O136" s="46">
        <v>0</v>
      </c>
      <c r="P136" s="46">
        <v>0</v>
      </c>
      <c r="Q136" s="46">
        <v>0</v>
      </c>
      <c r="R136" s="46">
        <v>0</v>
      </c>
      <c r="S136" s="46">
        <v>0</v>
      </c>
      <c r="T136" s="46">
        <v>0</v>
      </c>
      <c r="U136" s="46">
        <v>0</v>
      </c>
      <c r="V136" s="46">
        <v>0</v>
      </c>
      <c r="W136" s="46">
        <v>1</v>
      </c>
      <c r="X136" s="46">
        <v>1</v>
      </c>
      <c r="Y136" s="46">
        <v>0</v>
      </c>
      <c r="Z136" s="46">
        <v>0</v>
      </c>
      <c r="AA136" s="46">
        <v>0</v>
      </c>
      <c r="AB136" s="46">
        <v>0</v>
      </c>
      <c r="AC136" s="47">
        <v>6</v>
      </c>
      <c r="AD136" s="46">
        <v>3</v>
      </c>
      <c r="AE136" s="46">
        <v>2</v>
      </c>
      <c r="AF136" s="46">
        <v>1</v>
      </c>
      <c r="AG136" s="46">
        <v>0</v>
      </c>
      <c r="AH136" s="46">
        <v>0</v>
      </c>
      <c r="AI136" s="48">
        <v>0</v>
      </c>
      <c r="AJ136" s="47">
        <v>0</v>
      </c>
      <c r="AK136" s="46">
        <v>0</v>
      </c>
      <c r="AL136" s="46">
        <v>0</v>
      </c>
      <c r="AM136" s="46">
        <v>0</v>
      </c>
      <c r="AN136" s="46">
        <v>0</v>
      </c>
      <c r="AO136" s="46">
        <v>0</v>
      </c>
      <c r="AP136" s="48">
        <v>0</v>
      </c>
      <c r="AQ136" s="47">
        <v>18</v>
      </c>
      <c r="AR136" s="46">
        <v>4</v>
      </c>
      <c r="AS136" s="46">
        <v>8</v>
      </c>
      <c r="AT136" s="46">
        <v>1</v>
      </c>
      <c r="AU136" s="46">
        <v>5</v>
      </c>
      <c r="AV136" s="46">
        <v>0</v>
      </c>
      <c r="AW136" s="48">
        <v>0</v>
      </c>
      <c r="AX136" s="47">
        <v>2</v>
      </c>
      <c r="AY136" s="46">
        <v>1</v>
      </c>
      <c r="AZ136" s="46">
        <v>1</v>
      </c>
      <c r="BA136" s="46">
        <v>0</v>
      </c>
      <c r="BB136" s="46">
        <v>0</v>
      </c>
      <c r="BC136" s="46">
        <v>0</v>
      </c>
      <c r="BD136" s="46">
        <v>0</v>
      </c>
      <c r="BE136" s="46">
        <v>0</v>
      </c>
      <c r="BF136" s="48">
        <v>0</v>
      </c>
      <c r="BG136" s="47">
        <v>0</v>
      </c>
      <c r="BH136" s="46">
        <v>0</v>
      </c>
      <c r="BI136" s="46">
        <v>0</v>
      </c>
      <c r="BJ136" s="46">
        <v>0</v>
      </c>
      <c r="BK136" s="48">
        <v>0</v>
      </c>
      <c r="BL136" s="47">
        <v>0</v>
      </c>
      <c r="BM136" s="46">
        <v>0</v>
      </c>
      <c r="BN136" s="46">
        <v>0</v>
      </c>
      <c r="BO136" s="46">
        <v>0</v>
      </c>
      <c r="BP136" s="48">
        <v>0</v>
      </c>
      <c r="BQ136" s="47">
        <v>0</v>
      </c>
      <c r="BR136" s="46">
        <v>0</v>
      </c>
      <c r="BS136" s="46">
        <v>0</v>
      </c>
      <c r="BT136" s="46">
        <v>0</v>
      </c>
      <c r="BU136" s="48">
        <v>0</v>
      </c>
      <c r="BV136" s="47">
        <v>0</v>
      </c>
      <c r="BW136" s="46">
        <v>0</v>
      </c>
      <c r="BX136" s="46">
        <v>0</v>
      </c>
      <c r="BY136" s="48">
        <v>0</v>
      </c>
      <c r="BZ136" s="46">
        <v>0</v>
      </c>
      <c r="CA136" s="46">
        <v>3</v>
      </c>
      <c r="CB136" s="46">
        <v>9</v>
      </c>
      <c r="CC136" s="46">
        <v>9</v>
      </c>
      <c r="CD136" s="46">
        <v>0</v>
      </c>
      <c r="CE136" s="46">
        <v>1</v>
      </c>
      <c r="CF136" s="46">
        <v>1</v>
      </c>
      <c r="CG136" s="46">
        <v>0</v>
      </c>
      <c r="CH136" s="46">
        <v>0</v>
      </c>
      <c r="CI136" s="46">
        <v>1</v>
      </c>
      <c r="CJ136" s="46">
        <v>0</v>
      </c>
      <c r="CK136" s="46">
        <v>11</v>
      </c>
      <c r="CL136" s="46">
        <v>0</v>
      </c>
      <c r="CM136" s="46">
        <v>0</v>
      </c>
      <c r="CN136" s="46">
        <v>0</v>
      </c>
      <c r="CO136" s="46">
        <v>0</v>
      </c>
      <c r="CP136" s="46">
        <v>0</v>
      </c>
      <c r="CQ136" s="46">
        <v>0</v>
      </c>
      <c r="CR136" s="46">
        <v>0</v>
      </c>
      <c r="CS136" s="46">
        <v>0</v>
      </c>
      <c r="CT136" s="46">
        <v>0</v>
      </c>
      <c r="CU136" s="46">
        <v>0</v>
      </c>
      <c r="CV136" s="46">
        <v>0</v>
      </c>
      <c r="CW136" s="46">
        <v>3</v>
      </c>
      <c r="CX136" s="46">
        <v>0</v>
      </c>
      <c r="CY136" s="46">
        <v>0</v>
      </c>
      <c r="CZ136" s="46">
        <v>0</v>
      </c>
      <c r="DA136" s="46">
        <v>0</v>
      </c>
      <c r="DB136" s="46">
        <v>0</v>
      </c>
      <c r="DC136" s="46">
        <v>0</v>
      </c>
      <c r="DD136" s="46">
        <v>0</v>
      </c>
      <c r="DE136" s="46">
        <v>0</v>
      </c>
      <c r="DF136" s="46">
        <v>0</v>
      </c>
      <c r="DG136" s="46">
        <v>0</v>
      </c>
      <c r="DH136" s="46">
        <v>0</v>
      </c>
      <c r="DI136" s="46">
        <v>0</v>
      </c>
      <c r="DJ136" s="48">
        <v>0</v>
      </c>
      <c r="DK136" s="46">
        <v>0</v>
      </c>
      <c r="DL136" s="46">
        <v>0</v>
      </c>
      <c r="DM136" s="46">
        <v>0</v>
      </c>
      <c r="DN136" s="46">
        <v>5</v>
      </c>
      <c r="DO136" s="46">
        <v>0</v>
      </c>
      <c r="DP136" s="46">
        <v>0</v>
      </c>
      <c r="DQ136" s="46">
        <v>0</v>
      </c>
      <c r="DR136" s="46">
        <v>0</v>
      </c>
      <c r="DS136" s="46">
        <v>0</v>
      </c>
      <c r="DT136" s="46">
        <v>0</v>
      </c>
      <c r="DU136" s="46">
        <v>0</v>
      </c>
      <c r="DV136" s="46">
        <v>0</v>
      </c>
      <c r="DW136" s="46">
        <v>0</v>
      </c>
      <c r="DX136" s="48">
        <v>5</v>
      </c>
      <c r="DY136" s="46">
        <v>6960</v>
      </c>
      <c r="DZ136" s="46">
        <v>6960</v>
      </c>
      <c r="EA136" s="59">
        <v>20</v>
      </c>
      <c r="EC136" s="46">
        <v>15</v>
      </c>
      <c r="ED136" s="48">
        <v>0</v>
      </c>
      <c r="EG136" s="46">
        <v>3</v>
      </c>
      <c r="EJ136" s="46">
        <v>1</v>
      </c>
      <c r="EK136" s="48"/>
    </row>
    <row r="137" spans="1:141" s="46" customFormat="1" ht="15.5" x14ac:dyDescent="0.35">
      <c r="A137" s="46" t="s">
        <v>249</v>
      </c>
      <c r="B137" s="46" t="s">
        <v>254</v>
      </c>
      <c r="C137" s="47">
        <v>35</v>
      </c>
      <c r="D137" s="46">
        <v>3</v>
      </c>
      <c r="E137" s="46">
        <v>110</v>
      </c>
      <c r="F137" s="46">
        <v>9</v>
      </c>
      <c r="G137" s="46">
        <v>10</v>
      </c>
      <c r="H137" s="46">
        <v>6</v>
      </c>
      <c r="I137" s="48">
        <v>18</v>
      </c>
      <c r="J137" s="47">
        <v>14</v>
      </c>
      <c r="K137" s="46">
        <v>1</v>
      </c>
      <c r="L137" s="46">
        <v>50</v>
      </c>
      <c r="M137" s="48">
        <v>35</v>
      </c>
      <c r="N137" s="46">
        <v>0</v>
      </c>
      <c r="O137" s="46">
        <v>0</v>
      </c>
      <c r="P137" s="46">
        <v>-1</v>
      </c>
      <c r="Q137" s="46">
        <v>-1</v>
      </c>
      <c r="R137" s="46">
        <v>0</v>
      </c>
      <c r="S137" s="46">
        <v>0</v>
      </c>
      <c r="T137" s="46">
        <v>0</v>
      </c>
      <c r="U137" s="46">
        <v>0</v>
      </c>
      <c r="V137" s="46">
        <v>0</v>
      </c>
      <c r="W137" s="46">
        <v>0</v>
      </c>
      <c r="X137" s="46">
        <v>1</v>
      </c>
      <c r="Y137" s="46">
        <v>0</v>
      </c>
      <c r="Z137" s="46">
        <v>0</v>
      </c>
      <c r="AA137" s="46">
        <v>0</v>
      </c>
      <c r="AB137" s="46">
        <v>0</v>
      </c>
      <c r="AC137" s="47">
        <v>14</v>
      </c>
      <c r="AD137" s="46">
        <v>4</v>
      </c>
      <c r="AE137" s="46">
        <v>3</v>
      </c>
      <c r="AF137" s="46">
        <v>2</v>
      </c>
      <c r="AG137" s="46">
        <v>5</v>
      </c>
      <c r="AI137" s="48"/>
      <c r="AJ137" s="47"/>
      <c r="AP137" s="48"/>
      <c r="AQ137" s="47">
        <v>57</v>
      </c>
      <c r="AR137" s="46">
        <v>8</v>
      </c>
      <c r="AS137" s="46">
        <v>12</v>
      </c>
      <c r="AT137" s="46">
        <v>21</v>
      </c>
      <c r="AU137" s="46">
        <v>16</v>
      </c>
      <c r="AW137" s="48"/>
      <c r="AX137" s="47">
        <v>58</v>
      </c>
      <c r="AY137" s="46">
        <v>4</v>
      </c>
      <c r="AZ137" s="46">
        <v>13</v>
      </c>
      <c r="BA137" s="46">
        <v>3</v>
      </c>
      <c r="BB137" s="46">
        <v>4</v>
      </c>
      <c r="BC137" s="46">
        <v>16</v>
      </c>
      <c r="BD137" s="46">
        <v>18</v>
      </c>
      <c r="BF137" s="48"/>
      <c r="BG137" s="47">
        <v>1</v>
      </c>
      <c r="BI137" s="46">
        <v>1</v>
      </c>
      <c r="BK137" s="48"/>
      <c r="BL137" s="47"/>
      <c r="BP137" s="48"/>
      <c r="BQ137" s="47"/>
      <c r="BU137" s="48"/>
      <c r="BV137" s="47"/>
      <c r="BY137" s="48"/>
      <c r="CA137" s="46">
        <v>14</v>
      </c>
      <c r="CB137" s="46">
        <v>42</v>
      </c>
      <c r="CE137" s="46">
        <v>3</v>
      </c>
      <c r="CF137" s="46">
        <v>1</v>
      </c>
      <c r="CG137" s="46">
        <v>1</v>
      </c>
      <c r="CH137" s="46">
        <v>1</v>
      </c>
      <c r="CI137" s="46">
        <v>3</v>
      </c>
      <c r="CK137" s="46">
        <v>5</v>
      </c>
      <c r="CT137" s="46">
        <v>2</v>
      </c>
      <c r="CU137" s="46">
        <v>2</v>
      </c>
      <c r="DE137" s="46">
        <v>1</v>
      </c>
      <c r="DF137" s="46">
        <v>11</v>
      </c>
      <c r="DJ137" s="48">
        <v>12</v>
      </c>
      <c r="DX137" s="48">
        <v>0</v>
      </c>
      <c r="DY137" s="46">
        <v>10211</v>
      </c>
      <c r="DZ137" s="46">
        <v>10680</v>
      </c>
      <c r="EA137" s="59">
        <v>36</v>
      </c>
      <c r="EB137" s="46">
        <v>10</v>
      </c>
      <c r="EC137" s="46">
        <v>20</v>
      </c>
      <c r="ED137" s="48"/>
      <c r="EG137" s="46">
        <v>7</v>
      </c>
      <c r="EH137" s="46">
        <v>1</v>
      </c>
      <c r="EI137" s="46">
        <v>1</v>
      </c>
      <c r="EK137" s="48"/>
    </row>
    <row r="138" spans="1:141" s="46" customFormat="1" ht="15.5" x14ac:dyDescent="0.35">
      <c r="A138" s="46" t="s">
        <v>249</v>
      </c>
      <c r="B138" s="46" t="s">
        <v>255</v>
      </c>
      <c r="C138" s="47">
        <v>7</v>
      </c>
      <c r="D138" s="46">
        <v>1</v>
      </c>
      <c r="E138" s="46">
        <v>90</v>
      </c>
      <c r="F138" s="46">
        <v>1</v>
      </c>
      <c r="G138" s="46">
        <v>2</v>
      </c>
      <c r="H138" s="46">
        <v>1</v>
      </c>
      <c r="I138" s="48">
        <v>4</v>
      </c>
      <c r="J138" s="75">
        <v>4</v>
      </c>
      <c r="K138" s="46">
        <v>1</v>
      </c>
      <c r="L138" s="46">
        <v>40</v>
      </c>
      <c r="M138" s="48">
        <v>2</v>
      </c>
      <c r="N138" s="46">
        <v>0</v>
      </c>
      <c r="O138" s="46">
        <v>0</v>
      </c>
      <c r="P138" s="46">
        <v>0</v>
      </c>
      <c r="Q138" s="46">
        <v>0</v>
      </c>
      <c r="R138" s="46">
        <v>0</v>
      </c>
      <c r="S138" s="46">
        <v>0</v>
      </c>
      <c r="T138" s="46">
        <v>0</v>
      </c>
      <c r="U138" s="46">
        <v>0</v>
      </c>
      <c r="V138" s="46">
        <v>0</v>
      </c>
      <c r="W138" s="46">
        <v>0</v>
      </c>
      <c r="X138" s="46">
        <v>0</v>
      </c>
      <c r="Y138" s="46">
        <v>0</v>
      </c>
      <c r="Z138" s="46">
        <v>0</v>
      </c>
      <c r="AA138" s="46">
        <v>0</v>
      </c>
      <c r="AB138" s="46">
        <v>-1</v>
      </c>
      <c r="AC138" s="47">
        <v>3</v>
      </c>
      <c r="AD138" s="46">
        <v>1</v>
      </c>
      <c r="AE138" s="46">
        <v>1</v>
      </c>
      <c r="AG138" s="46">
        <v>1</v>
      </c>
      <c r="AI138" s="48"/>
      <c r="AJ138" s="47"/>
      <c r="AP138" s="48"/>
      <c r="AQ138" s="47">
        <v>7</v>
      </c>
      <c r="AR138" s="46">
        <v>3</v>
      </c>
      <c r="AS138" s="46">
        <v>2</v>
      </c>
      <c r="AT138" s="46">
        <v>1</v>
      </c>
      <c r="AU138" s="46">
        <v>1</v>
      </c>
      <c r="AV138" s="46">
        <v>5</v>
      </c>
      <c r="AW138" s="48"/>
      <c r="AX138" s="47">
        <v>2</v>
      </c>
      <c r="AY138" s="46">
        <v>1</v>
      </c>
      <c r="BC138" s="46">
        <v>1</v>
      </c>
      <c r="BF138" s="48"/>
      <c r="BG138" s="47"/>
      <c r="BK138" s="48"/>
      <c r="BL138" s="47"/>
      <c r="BP138" s="48"/>
      <c r="BQ138" s="47"/>
      <c r="BU138" s="48"/>
      <c r="BV138" s="47"/>
      <c r="BY138" s="48"/>
      <c r="CB138" s="46">
        <v>1</v>
      </c>
      <c r="CE138" s="46">
        <v>1</v>
      </c>
      <c r="CF138" s="46">
        <v>1</v>
      </c>
      <c r="CK138" s="46">
        <v>1</v>
      </c>
      <c r="DJ138" s="48">
        <v>0</v>
      </c>
      <c r="DX138" s="48">
        <v>0</v>
      </c>
      <c r="DY138" s="46">
        <v>7374.46</v>
      </c>
      <c r="DZ138" s="46">
        <v>7420</v>
      </c>
      <c r="EA138" s="46">
        <v>18</v>
      </c>
      <c r="EB138" s="46">
        <v>7</v>
      </c>
      <c r="EC138" s="46">
        <v>13</v>
      </c>
      <c r="ED138" s="48">
        <v>0</v>
      </c>
      <c r="EG138" s="46">
        <v>1</v>
      </c>
      <c r="EH138" s="46">
        <v>1</v>
      </c>
      <c r="EK138" s="48"/>
    </row>
    <row r="139" spans="1:141" s="46" customFormat="1" ht="15.5" x14ac:dyDescent="0.35">
      <c r="A139" s="46" t="s">
        <v>249</v>
      </c>
      <c r="B139" s="46" t="s">
        <v>256</v>
      </c>
      <c r="C139" s="47">
        <v>28</v>
      </c>
      <c r="D139" s="46">
        <v>0</v>
      </c>
      <c r="E139" s="46">
        <v>40</v>
      </c>
      <c r="F139" s="46">
        <v>5</v>
      </c>
      <c r="G139" s="46">
        <v>2</v>
      </c>
      <c r="H139" s="46">
        <v>4</v>
      </c>
      <c r="I139" s="48">
        <v>5</v>
      </c>
      <c r="J139" s="47">
        <v>18</v>
      </c>
      <c r="K139" s="46">
        <v>0</v>
      </c>
      <c r="L139" s="46">
        <v>20</v>
      </c>
      <c r="M139" s="48">
        <v>20</v>
      </c>
      <c r="N139" s="46">
        <v>-1</v>
      </c>
      <c r="O139" s="46">
        <v>0</v>
      </c>
      <c r="P139" s="46">
        <v>0</v>
      </c>
      <c r="Q139" s="46">
        <v>1</v>
      </c>
      <c r="R139" s="46">
        <v>0</v>
      </c>
      <c r="S139" s="46">
        <v>0</v>
      </c>
      <c r="T139" s="46">
        <v>0</v>
      </c>
      <c r="U139" s="46">
        <v>0</v>
      </c>
      <c r="V139" s="46">
        <v>1</v>
      </c>
      <c r="W139" s="46">
        <v>1</v>
      </c>
      <c r="X139" s="46">
        <v>0</v>
      </c>
      <c r="Y139" s="46">
        <v>0</v>
      </c>
      <c r="Z139" s="46">
        <v>0</v>
      </c>
      <c r="AA139" s="46">
        <v>0</v>
      </c>
      <c r="AB139" s="46">
        <v>0</v>
      </c>
      <c r="AC139" s="47">
        <v>15</v>
      </c>
      <c r="AD139" s="46">
        <v>6</v>
      </c>
      <c r="AE139" s="46">
        <v>4</v>
      </c>
      <c r="AF139" s="46">
        <v>3</v>
      </c>
      <c r="AG139" s="46">
        <v>2</v>
      </c>
      <c r="AI139" s="48"/>
      <c r="AJ139" s="47"/>
      <c r="AP139" s="48"/>
      <c r="AQ139" s="47">
        <v>24</v>
      </c>
      <c r="AR139" s="46">
        <v>7</v>
      </c>
      <c r="AS139" s="46">
        <v>8</v>
      </c>
      <c r="AT139" s="46">
        <v>3</v>
      </c>
      <c r="AU139" s="46">
        <v>6</v>
      </c>
      <c r="AW139" s="48"/>
      <c r="AX139" s="47">
        <v>23</v>
      </c>
      <c r="AY139" s="46">
        <v>3</v>
      </c>
      <c r="AZ139" s="46">
        <v>4</v>
      </c>
      <c r="BB139" s="46">
        <v>3</v>
      </c>
      <c r="BC139" s="46">
        <v>5</v>
      </c>
      <c r="BD139" s="46">
        <v>8</v>
      </c>
      <c r="BE139" s="46">
        <v>1</v>
      </c>
      <c r="BF139" s="48"/>
      <c r="BG139" s="47"/>
      <c r="BK139" s="48"/>
      <c r="BL139" s="47"/>
      <c r="BP139" s="48"/>
      <c r="BQ139" s="47"/>
      <c r="BU139" s="48"/>
      <c r="BV139" s="47"/>
      <c r="BY139" s="48"/>
      <c r="CA139" s="46">
        <v>2</v>
      </c>
      <c r="CB139" s="46">
        <v>10</v>
      </c>
      <c r="CC139" s="46">
        <v>3</v>
      </c>
      <c r="CG139" s="46">
        <v>1</v>
      </c>
      <c r="CK139" s="46">
        <v>14</v>
      </c>
      <c r="DC139" s="46">
        <v>25</v>
      </c>
      <c r="DJ139" s="48">
        <v>0</v>
      </c>
      <c r="DX139" s="48">
        <v>0</v>
      </c>
      <c r="DY139" s="46">
        <v>10371</v>
      </c>
      <c r="DZ139" s="46">
        <v>11200</v>
      </c>
      <c r="EA139" s="59">
        <v>32</v>
      </c>
      <c r="EB139" s="46">
        <v>4</v>
      </c>
      <c r="EC139" s="46">
        <v>2</v>
      </c>
      <c r="ED139" s="48"/>
      <c r="EG139" s="46">
        <v>1</v>
      </c>
      <c r="EH139" s="46">
        <v>1</v>
      </c>
      <c r="EK139" s="48"/>
    </row>
    <row r="140" spans="1:141" s="46" customFormat="1" ht="15.5" x14ac:dyDescent="0.35">
      <c r="A140" s="46" t="s">
        <v>249</v>
      </c>
      <c r="B140" s="46" t="s">
        <v>257</v>
      </c>
      <c r="C140" s="47">
        <v>32</v>
      </c>
      <c r="D140" s="46">
        <v>6</v>
      </c>
      <c r="E140" s="46">
        <v>145</v>
      </c>
      <c r="F140" s="46">
        <v>5</v>
      </c>
      <c r="G140" s="46">
        <v>3</v>
      </c>
      <c r="H140" s="46">
        <v>5</v>
      </c>
      <c r="I140" s="48">
        <v>8</v>
      </c>
      <c r="J140" s="47">
        <v>9</v>
      </c>
      <c r="K140" s="46">
        <v>2</v>
      </c>
      <c r="L140" s="46">
        <v>50</v>
      </c>
      <c r="M140" s="48">
        <v>2</v>
      </c>
      <c r="N140" s="46">
        <v>-1</v>
      </c>
      <c r="O140" s="46">
        <v>0</v>
      </c>
      <c r="P140" s="46">
        <v>0</v>
      </c>
      <c r="Q140" s="46">
        <v>1</v>
      </c>
      <c r="R140" s="46">
        <v>0</v>
      </c>
      <c r="S140" s="46">
        <v>0</v>
      </c>
      <c r="T140" s="46">
        <v>1</v>
      </c>
      <c r="U140" s="46">
        <v>1</v>
      </c>
      <c r="V140" s="46">
        <v>1</v>
      </c>
      <c r="W140" s="46">
        <v>1</v>
      </c>
      <c r="X140" s="46">
        <v>1</v>
      </c>
      <c r="Y140" s="46">
        <v>0</v>
      </c>
      <c r="Z140" s="46">
        <v>0</v>
      </c>
      <c r="AA140" s="46">
        <v>1</v>
      </c>
      <c r="AB140" s="46">
        <v>1</v>
      </c>
      <c r="AC140" s="47">
        <v>14</v>
      </c>
      <c r="AD140" s="46">
        <v>5</v>
      </c>
      <c r="AE140" s="46">
        <v>4</v>
      </c>
      <c r="AF140" s="46">
        <v>4</v>
      </c>
      <c r="AG140" s="46">
        <v>1</v>
      </c>
      <c r="AI140" s="48">
        <v>1</v>
      </c>
      <c r="AJ140" s="47">
        <v>1</v>
      </c>
      <c r="AK140" s="46">
        <v>1</v>
      </c>
      <c r="AP140" s="48"/>
      <c r="AQ140" s="47">
        <v>71</v>
      </c>
      <c r="AR140" s="46">
        <v>19</v>
      </c>
      <c r="AS140" s="46">
        <v>20</v>
      </c>
      <c r="AT140" s="46">
        <v>17</v>
      </c>
      <c r="AU140" s="46">
        <v>15</v>
      </c>
      <c r="AV140" s="46">
        <v>9</v>
      </c>
      <c r="AW140" s="48"/>
      <c r="AX140" s="47">
        <v>17</v>
      </c>
      <c r="AY140" s="46">
        <v>4</v>
      </c>
      <c r="BA140" s="46">
        <v>6</v>
      </c>
      <c r="BB140" s="46">
        <v>2</v>
      </c>
      <c r="BC140" s="46">
        <v>4</v>
      </c>
      <c r="BD140" s="46">
        <v>1</v>
      </c>
      <c r="BF140" s="48"/>
      <c r="BG140" s="47"/>
      <c r="BK140" s="48"/>
      <c r="BL140" s="47">
        <v>1</v>
      </c>
      <c r="BM140" s="46">
        <v>1</v>
      </c>
      <c r="BP140" s="48"/>
      <c r="BQ140" s="47"/>
      <c r="BU140" s="48"/>
      <c r="BV140" s="47"/>
      <c r="BY140" s="48"/>
      <c r="CA140" s="46">
        <v>11</v>
      </c>
      <c r="CB140" s="46">
        <v>8</v>
      </c>
      <c r="CG140" s="46">
        <v>1</v>
      </c>
      <c r="CI140" s="46">
        <v>10</v>
      </c>
      <c r="CJ140" s="46">
        <v>2</v>
      </c>
      <c r="CK140" s="46">
        <v>12</v>
      </c>
      <c r="DG140" s="46">
        <v>3</v>
      </c>
      <c r="DJ140" s="48">
        <v>3</v>
      </c>
      <c r="DX140" s="48">
        <v>0</v>
      </c>
      <c r="DY140" s="46">
        <v>12030</v>
      </c>
      <c r="DZ140" s="46">
        <v>12460</v>
      </c>
      <c r="EA140" s="59">
        <v>37</v>
      </c>
      <c r="EB140" s="46">
        <v>12</v>
      </c>
      <c r="EC140" s="46">
        <v>25</v>
      </c>
      <c r="ED140" s="48"/>
      <c r="EG140" s="46">
        <v>4</v>
      </c>
      <c r="EK140" s="48"/>
    </row>
    <row r="141" spans="1:141" s="46" customFormat="1" ht="15.5" x14ac:dyDescent="0.35">
      <c r="A141" s="46" t="s">
        <v>249</v>
      </c>
      <c r="B141" s="46" t="s">
        <v>258</v>
      </c>
      <c r="C141" s="47">
        <v>10</v>
      </c>
      <c r="D141" s="46">
        <v>0</v>
      </c>
      <c r="E141" s="46">
        <v>48</v>
      </c>
      <c r="F141" s="46">
        <v>5</v>
      </c>
      <c r="G141" s="46">
        <v>2</v>
      </c>
      <c r="H141" s="46">
        <v>2</v>
      </c>
      <c r="I141" s="48">
        <v>4</v>
      </c>
      <c r="J141" s="47">
        <v>4</v>
      </c>
      <c r="K141" s="46">
        <v>0</v>
      </c>
      <c r="L141" s="46">
        <v>15</v>
      </c>
      <c r="M141" s="48">
        <v>6</v>
      </c>
      <c r="N141" s="46">
        <v>1</v>
      </c>
      <c r="O141" s="46">
        <v>0</v>
      </c>
      <c r="P141" s="46">
        <v>1</v>
      </c>
      <c r="Q141" s="46">
        <v>0</v>
      </c>
      <c r="R141" s="46">
        <v>0</v>
      </c>
      <c r="S141" s="46">
        <v>-1</v>
      </c>
      <c r="T141" s="46">
        <v>1</v>
      </c>
      <c r="U141" s="46">
        <v>1</v>
      </c>
      <c r="V141" s="46">
        <v>0</v>
      </c>
      <c r="W141" s="46">
        <v>1</v>
      </c>
      <c r="X141" s="46">
        <v>1</v>
      </c>
      <c r="Y141" s="46">
        <v>-1</v>
      </c>
      <c r="Z141" s="46">
        <v>0</v>
      </c>
      <c r="AA141" s="46">
        <v>0</v>
      </c>
      <c r="AB141" s="46">
        <v>0</v>
      </c>
      <c r="AC141" s="47">
        <v>4</v>
      </c>
      <c r="AD141" s="46">
        <v>1</v>
      </c>
      <c r="AE141" s="46">
        <v>2</v>
      </c>
      <c r="AG141" s="46">
        <v>1</v>
      </c>
      <c r="AI141" s="48"/>
      <c r="AJ141" s="47"/>
      <c r="AP141" s="48"/>
      <c r="AQ141" s="47">
        <v>25</v>
      </c>
      <c r="AR141" s="46">
        <v>7</v>
      </c>
      <c r="AS141" s="46">
        <v>9</v>
      </c>
      <c r="AT141" s="46">
        <v>4</v>
      </c>
      <c r="AU141" s="46">
        <v>5</v>
      </c>
      <c r="AV141" s="46">
        <v>5</v>
      </c>
      <c r="AW141" s="48"/>
      <c r="AX141" s="47">
        <v>8</v>
      </c>
      <c r="AY141" s="46">
        <v>1</v>
      </c>
      <c r="AZ141" s="46">
        <v>1</v>
      </c>
      <c r="BA141" s="46">
        <v>1</v>
      </c>
      <c r="BB141" s="46">
        <v>2</v>
      </c>
      <c r="BD141" s="46">
        <v>3</v>
      </c>
      <c r="BE141" s="46">
        <v>1</v>
      </c>
      <c r="BF141" s="48"/>
      <c r="BG141" s="47"/>
      <c r="BK141" s="48"/>
      <c r="BL141" s="47"/>
      <c r="BP141" s="48"/>
      <c r="BQ141" s="47"/>
      <c r="BU141" s="48"/>
      <c r="BV141" s="47"/>
      <c r="BY141" s="48"/>
      <c r="CA141" s="46">
        <v>10</v>
      </c>
      <c r="CE141" s="46">
        <v>3</v>
      </c>
      <c r="CF141" s="46">
        <v>2</v>
      </c>
      <c r="CI141" s="46">
        <v>6</v>
      </c>
      <c r="CK141" s="46">
        <v>5</v>
      </c>
      <c r="DF141" s="46">
        <v>1</v>
      </c>
      <c r="DG141" s="46">
        <v>2</v>
      </c>
      <c r="DJ141" s="48">
        <v>3</v>
      </c>
      <c r="DX141" s="48">
        <v>0</v>
      </c>
      <c r="DY141" s="46">
        <v>9924</v>
      </c>
      <c r="DZ141" s="46">
        <v>10720</v>
      </c>
      <c r="EA141" s="59">
        <v>20</v>
      </c>
      <c r="EB141" s="46">
        <v>6</v>
      </c>
      <c r="EC141" s="46">
        <v>8</v>
      </c>
      <c r="ED141" s="48"/>
      <c r="EG141" s="46">
        <v>4</v>
      </c>
      <c r="EI141" s="46">
        <v>1</v>
      </c>
      <c r="EK141" s="48"/>
    </row>
    <row r="142" spans="1:141" s="46" customFormat="1" ht="15.5" x14ac:dyDescent="0.35">
      <c r="A142" s="46" t="s">
        <v>249</v>
      </c>
      <c r="B142" s="46" t="s">
        <v>259</v>
      </c>
      <c r="C142" s="47">
        <v>12</v>
      </c>
      <c r="D142" s="46">
        <v>15</v>
      </c>
      <c r="E142" s="46">
        <v>90</v>
      </c>
      <c r="F142" s="46">
        <v>16</v>
      </c>
      <c r="G142" s="46">
        <v>4</v>
      </c>
      <c r="H142" s="46">
        <v>2</v>
      </c>
      <c r="I142" s="48">
        <v>6</v>
      </c>
      <c r="J142" s="47">
        <v>4</v>
      </c>
      <c r="K142" s="46">
        <v>5</v>
      </c>
      <c r="L142" s="46">
        <v>30</v>
      </c>
      <c r="M142" s="48">
        <v>20</v>
      </c>
      <c r="N142" s="46">
        <v>-1</v>
      </c>
      <c r="O142" s="46">
        <v>0</v>
      </c>
      <c r="P142" s="46">
        <v>-1</v>
      </c>
      <c r="Q142" s="46">
        <v>0</v>
      </c>
      <c r="R142" s="46">
        <v>0</v>
      </c>
      <c r="S142" s="46">
        <v>0</v>
      </c>
      <c r="T142" s="46">
        <v>1</v>
      </c>
      <c r="U142" s="46">
        <v>0</v>
      </c>
      <c r="V142" s="46">
        <v>1</v>
      </c>
      <c r="W142" s="46">
        <v>1</v>
      </c>
      <c r="X142" s="46">
        <v>-1</v>
      </c>
      <c r="Y142" s="46">
        <v>-1</v>
      </c>
      <c r="Z142" s="46">
        <v>0</v>
      </c>
      <c r="AA142" s="46">
        <v>0</v>
      </c>
      <c r="AB142" s="46">
        <v>0</v>
      </c>
      <c r="AC142" s="47">
        <v>4</v>
      </c>
      <c r="AD142" s="46">
        <v>2</v>
      </c>
      <c r="AE142" s="46">
        <v>1</v>
      </c>
      <c r="AG142" s="46">
        <v>1</v>
      </c>
      <c r="AI142" s="48"/>
      <c r="AJ142" s="47">
        <v>3</v>
      </c>
      <c r="AK142" s="46">
        <v>3</v>
      </c>
      <c r="AP142" s="48"/>
      <c r="AQ142" s="47">
        <v>43</v>
      </c>
      <c r="AR142" s="46">
        <v>10</v>
      </c>
      <c r="AS142" s="46">
        <v>14</v>
      </c>
      <c r="AT142" s="46">
        <v>7</v>
      </c>
      <c r="AU142" s="46">
        <v>12</v>
      </c>
      <c r="AV142" s="46">
        <v>6</v>
      </c>
      <c r="AW142" s="48"/>
      <c r="AX142" s="47">
        <v>31</v>
      </c>
      <c r="AZ142" s="46">
        <v>1</v>
      </c>
      <c r="BA142" s="46">
        <v>2</v>
      </c>
      <c r="BB142" s="46">
        <v>3</v>
      </c>
      <c r="BC142" s="46">
        <v>11</v>
      </c>
      <c r="BD142" s="46">
        <v>14</v>
      </c>
      <c r="BF142" s="48"/>
      <c r="BG142" s="47"/>
      <c r="BK142" s="48"/>
      <c r="BL142" s="47">
        <v>2</v>
      </c>
      <c r="BM142" s="46">
        <v>1</v>
      </c>
      <c r="BN142" s="46">
        <v>1</v>
      </c>
      <c r="BP142" s="48"/>
      <c r="BQ142" s="47"/>
      <c r="BU142" s="48"/>
      <c r="BV142" s="47"/>
      <c r="BY142" s="48"/>
      <c r="CA142" s="46">
        <v>2</v>
      </c>
      <c r="CB142" s="46">
        <v>1</v>
      </c>
      <c r="CC142" s="46">
        <v>5</v>
      </c>
      <c r="CE142" s="46">
        <v>1</v>
      </c>
      <c r="CK142" s="46">
        <v>1</v>
      </c>
      <c r="DJ142" s="48">
        <v>0</v>
      </c>
      <c r="DX142" s="48">
        <v>0</v>
      </c>
      <c r="DY142" s="46">
        <v>8854</v>
      </c>
      <c r="DZ142" s="46">
        <v>9410</v>
      </c>
      <c r="EA142" s="59">
        <v>31</v>
      </c>
      <c r="EB142" s="46">
        <v>9</v>
      </c>
      <c r="EC142" s="46">
        <v>38</v>
      </c>
      <c r="ED142" s="48">
        <v>7</v>
      </c>
      <c r="EF142" s="46">
        <v>1</v>
      </c>
      <c r="EG142" s="46">
        <v>4</v>
      </c>
      <c r="EH142" s="46">
        <v>1</v>
      </c>
      <c r="EK142" s="48"/>
    </row>
    <row r="143" spans="1:141" s="46" customFormat="1" ht="15.5" x14ac:dyDescent="0.35">
      <c r="A143" s="46" t="s">
        <v>249</v>
      </c>
      <c r="B143" s="46" t="s">
        <v>260</v>
      </c>
      <c r="C143" s="47">
        <v>10</v>
      </c>
      <c r="D143" s="46">
        <v>0</v>
      </c>
      <c r="E143" s="46">
        <v>50</v>
      </c>
      <c r="F143" s="46">
        <v>4</v>
      </c>
      <c r="G143" s="46">
        <v>0</v>
      </c>
      <c r="H143" s="46">
        <v>0</v>
      </c>
      <c r="I143" s="48">
        <v>4</v>
      </c>
      <c r="J143" s="47">
        <v>5</v>
      </c>
      <c r="L143" s="46">
        <v>10</v>
      </c>
      <c r="M143" s="48">
        <v>4</v>
      </c>
      <c r="AC143" s="47">
        <v>4</v>
      </c>
      <c r="AD143" s="46">
        <v>2</v>
      </c>
      <c r="AF143" s="46">
        <v>1</v>
      </c>
      <c r="AG143" s="46">
        <v>1</v>
      </c>
      <c r="AI143" s="48"/>
      <c r="AJ143" s="47"/>
      <c r="AP143" s="48"/>
      <c r="AQ143" s="47">
        <v>3</v>
      </c>
      <c r="AR143" s="46">
        <v>1</v>
      </c>
      <c r="AT143" s="46">
        <v>1</v>
      </c>
      <c r="AU143" s="46">
        <v>1</v>
      </c>
      <c r="AV143" s="46">
        <v>14</v>
      </c>
      <c r="AW143" s="48"/>
      <c r="AX143" s="47">
        <v>18</v>
      </c>
      <c r="AY143" s="46">
        <v>2</v>
      </c>
      <c r="AZ143" s="46">
        <v>4</v>
      </c>
      <c r="BA143" s="46">
        <v>3</v>
      </c>
      <c r="BB143" s="46">
        <v>2</v>
      </c>
      <c r="BC143" s="46">
        <v>5</v>
      </c>
      <c r="BD143" s="46">
        <v>2</v>
      </c>
      <c r="BE143" s="46">
        <v>2</v>
      </c>
      <c r="BF143" s="48"/>
      <c r="BG143" s="47"/>
      <c r="BK143" s="48"/>
      <c r="BL143" s="47"/>
      <c r="BP143" s="48"/>
      <c r="BQ143" s="47"/>
      <c r="BU143" s="48"/>
      <c r="BV143" s="47"/>
      <c r="BY143" s="48"/>
      <c r="DJ143" s="48">
        <v>0</v>
      </c>
      <c r="DX143" s="48">
        <v>0</v>
      </c>
      <c r="DY143" s="46">
        <v>9195</v>
      </c>
      <c r="DZ143" s="46">
        <v>9940</v>
      </c>
      <c r="EA143" s="59">
        <v>10</v>
      </c>
      <c r="EB143" s="46">
        <v>1</v>
      </c>
      <c r="ED143" s="48"/>
      <c r="EE143" s="46">
        <v>1</v>
      </c>
      <c r="EF143" s="46">
        <v>1</v>
      </c>
      <c r="EG143" s="46">
        <v>2</v>
      </c>
      <c r="EK143" s="48"/>
    </row>
    <row r="144" spans="1:141" s="46" customFormat="1" ht="15.5" x14ac:dyDescent="0.35">
      <c r="A144" s="46" t="s">
        <v>249</v>
      </c>
      <c r="B144" s="46" t="s">
        <v>261</v>
      </c>
      <c r="C144" s="47">
        <v>29</v>
      </c>
      <c r="D144" s="46">
        <v>0</v>
      </c>
      <c r="E144" s="46">
        <v>100</v>
      </c>
      <c r="F144" s="46">
        <v>4</v>
      </c>
      <c r="G144" s="46">
        <v>4</v>
      </c>
      <c r="H144" s="46">
        <v>4</v>
      </c>
      <c r="I144" s="48">
        <v>9</v>
      </c>
      <c r="J144" s="47">
        <v>12</v>
      </c>
      <c r="L144" s="46">
        <v>35</v>
      </c>
      <c r="M144" s="48">
        <v>3</v>
      </c>
      <c r="N144" s="46">
        <v>-1</v>
      </c>
      <c r="O144" s="46">
        <v>0</v>
      </c>
      <c r="P144" s="46">
        <v>0</v>
      </c>
      <c r="Q144" s="46">
        <v>1</v>
      </c>
      <c r="R144" s="46">
        <v>0</v>
      </c>
      <c r="S144" s="46">
        <v>0</v>
      </c>
      <c r="T144" s="46">
        <v>0</v>
      </c>
      <c r="U144" s="46">
        <v>1</v>
      </c>
      <c r="V144" s="46">
        <v>1</v>
      </c>
      <c r="W144" s="46">
        <v>1</v>
      </c>
      <c r="X144" s="46">
        <v>1</v>
      </c>
      <c r="Y144" s="46">
        <v>0</v>
      </c>
      <c r="Z144" s="46">
        <v>0</v>
      </c>
      <c r="AA144" s="46">
        <v>0</v>
      </c>
      <c r="AB144" s="46">
        <v>0</v>
      </c>
      <c r="AC144" s="47">
        <v>9</v>
      </c>
      <c r="AD144" s="46">
        <v>4</v>
      </c>
      <c r="AE144" s="46">
        <v>3</v>
      </c>
      <c r="AF144" s="46">
        <v>1</v>
      </c>
      <c r="AG144" s="46">
        <v>1</v>
      </c>
      <c r="AI144" s="48"/>
      <c r="AJ144" s="47"/>
      <c r="AP144" s="48"/>
      <c r="AQ144" s="47">
        <v>32</v>
      </c>
      <c r="AR144" s="46">
        <v>1</v>
      </c>
      <c r="AS144" s="46">
        <v>12</v>
      </c>
      <c r="AT144" s="46">
        <v>8</v>
      </c>
      <c r="AU144" s="46">
        <v>11</v>
      </c>
      <c r="AW144" s="48"/>
      <c r="AX144" s="47">
        <v>12</v>
      </c>
      <c r="AZ144" s="46">
        <v>1</v>
      </c>
      <c r="BA144" s="46">
        <v>2</v>
      </c>
      <c r="BB144" s="46">
        <v>5</v>
      </c>
      <c r="BC144" s="46">
        <v>2</v>
      </c>
      <c r="BD144" s="46">
        <v>2</v>
      </c>
      <c r="BF144" s="48"/>
      <c r="BG144" s="47">
        <v>1</v>
      </c>
      <c r="BH144" s="46">
        <v>1</v>
      </c>
      <c r="BK144" s="48"/>
      <c r="BL144" s="47"/>
      <c r="BP144" s="48"/>
      <c r="BQ144" s="47"/>
      <c r="BU144" s="48"/>
      <c r="BV144" s="47"/>
      <c r="BY144" s="48"/>
      <c r="CA144" s="46">
        <v>15</v>
      </c>
      <c r="CB144" s="46">
        <v>11</v>
      </c>
      <c r="CC144" s="46">
        <v>1</v>
      </c>
      <c r="CK144" s="46">
        <v>24</v>
      </c>
      <c r="DE144" s="46">
        <v>4</v>
      </c>
      <c r="DF144" s="46">
        <v>3</v>
      </c>
      <c r="DJ144" s="48">
        <v>7</v>
      </c>
      <c r="DX144" s="48">
        <v>0</v>
      </c>
      <c r="DY144" s="46">
        <v>10084</v>
      </c>
      <c r="DZ144" s="46">
        <v>10440</v>
      </c>
      <c r="EA144" s="59">
        <v>32</v>
      </c>
      <c r="EB144" s="46">
        <v>10</v>
      </c>
      <c r="EC144" s="46">
        <v>10</v>
      </c>
      <c r="ED144" s="48"/>
      <c r="EG144" s="46">
        <v>1</v>
      </c>
      <c r="EK144" s="48"/>
    </row>
    <row r="145" spans="1:141" s="46" customFormat="1" ht="15.5" x14ac:dyDescent="0.35">
      <c r="A145" s="46" t="s">
        <v>249</v>
      </c>
      <c r="B145" s="46" t="s">
        <v>262</v>
      </c>
      <c r="C145" s="47">
        <v>15</v>
      </c>
      <c r="D145" s="46">
        <v>3</v>
      </c>
      <c r="E145" s="46">
        <v>60</v>
      </c>
      <c r="F145" s="46">
        <v>5</v>
      </c>
      <c r="G145" s="46">
        <v>6</v>
      </c>
      <c r="H145" s="46">
        <v>10</v>
      </c>
      <c r="I145" s="48">
        <v>16</v>
      </c>
      <c r="J145" s="47">
        <v>5</v>
      </c>
      <c r="K145" s="46">
        <v>1</v>
      </c>
      <c r="L145" s="46">
        <v>20</v>
      </c>
      <c r="M145" s="48">
        <v>2</v>
      </c>
      <c r="N145" s="46">
        <v>0</v>
      </c>
      <c r="O145" s="46">
        <v>0</v>
      </c>
      <c r="P145" s="46">
        <v>1</v>
      </c>
      <c r="Q145" s="46">
        <v>1</v>
      </c>
      <c r="R145" s="46">
        <v>0</v>
      </c>
      <c r="S145" s="46">
        <v>0</v>
      </c>
      <c r="T145" s="46">
        <v>0</v>
      </c>
      <c r="U145" s="46">
        <v>0</v>
      </c>
      <c r="V145" s="46">
        <v>1</v>
      </c>
      <c r="W145" s="46">
        <v>0</v>
      </c>
      <c r="X145" s="46">
        <v>0</v>
      </c>
      <c r="Y145" s="46">
        <v>0</v>
      </c>
      <c r="Z145" s="46">
        <v>0</v>
      </c>
      <c r="AA145" s="46">
        <v>0</v>
      </c>
      <c r="AB145" s="46">
        <v>0</v>
      </c>
      <c r="AC145" s="47">
        <v>10</v>
      </c>
      <c r="AD145" s="46">
        <v>4</v>
      </c>
      <c r="AE145" s="46">
        <v>3</v>
      </c>
      <c r="AF145" s="46">
        <v>1</v>
      </c>
      <c r="AG145" s="46">
        <v>2</v>
      </c>
      <c r="AI145" s="48"/>
      <c r="AJ145" s="47"/>
      <c r="AP145" s="48"/>
      <c r="AQ145" s="47">
        <v>21</v>
      </c>
      <c r="AR145" s="46">
        <v>8</v>
      </c>
      <c r="AS145" s="46">
        <v>7</v>
      </c>
      <c r="AT145" s="46">
        <v>2</v>
      </c>
      <c r="AU145" s="46">
        <v>4</v>
      </c>
      <c r="AV145" s="46">
        <v>1</v>
      </c>
      <c r="AW145" s="48"/>
      <c r="AX145" s="47">
        <v>8</v>
      </c>
      <c r="AZ145" s="46">
        <v>2</v>
      </c>
      <c r="BB145" s="46">
        <v>1</v>
      </c>
      <c r="BC145" s="46">
        <v>2</v>
      </c>
      <c r="BD145" s="46">
        <v>3</v>
      </c>
      <c r="BF145" s="48"/>
      <c r="BG145" s="47"/>
      <c r="BK145" s="48"/>
      <c r="BL145" s="47"/>
      <c r="BP145" s="48"/>
      <c r="BQ145" s="47"/>
      <c r="BU145" s="48"/>
      <c r="BV145" s="47"/>
      <c r="BY145" s="48"/>
      <c r="CA145" s="46">
        <v>4</v>
      </c>
      <c r="CB145" s="46">
        <v>17</v>
      </c>
      <c r="CC145" s="46">
        <v>4</v>
      </c>
      <c r="CD145" s="46">
        <v>1</v>
      </c>
      <c r="CE145" s="46">
        <v>1</v>
      </c>
      <c r="CH145" s="46">
        <v>2</v>
      </c>
      <c r="CK145" s="46">
        <v>1</v>
      </c>
      <c r="DJ145" s="48">
        <v>0</v>
      </c>
      <c r="DX145" s="48">
        <v>0</v>
      </c>
      <c r="DY145" s="46">
        <v>8385</v>
      </c>
      <c r="DZ145" s="46">
        <v>8950</v>
      </c>
      <c r="EA145" s="59">
        <v>27</v>
      </c>
      <c r="EB145" s="46">
        <v>6</v>
      </c>
      <c r="EC145" s="46">
        <v>12</v>
      </c>
      <c r="ED145" s="48"/>
      <c r="EE145" s="46">
        <v>1</v>
      </c>
      <c r="EG145" s="46">
        <v>3</v>
      </c>
      <c r="EH145" s="46">
        <v>4</v>
      </c>
      <c r="EI145" s="46">
        <v>1</v>
      </c>
      <c r="EK145" s="48"/>
    </row>
    <row r="146" spans="1:141" s="46" customFormat="1" ht="15.5" x14ac:dyDescent="0.35">
      <c r="A146" s="46" t="s">
        <v>249</v>
      </c>
      <c r="B146" s="46" t="s">
        <v>263</v>
      </c>
      <c r="C146" s="47">
        <v>58</v>
      </c>
      <c r="D146" s="46">
        <v>6</v>
      </c>
      <c r="E146" s="46">
        <v>50</v>
      </c>
      <c r="F146" s="46">
        <v>5</v>
      </c>
      <c r="G146" s="46">
        <v>10</v>
      </c>
      <c r="H146" s="46">
        <v>15</v>
      </c>
      <c r="I146" s="48">
        <v>16</v>
      </c>
      <c r="J146" s="47">
        <v>21</v>
      </c>
      <c r="K146" s="46">
        <v>2</v>
      </c>
      <c r="L146" s="46">
        <v>21</v>
      </c>
      <c r="M146" s="48">
        <v>5</v>
      </c>
      <c r="N146" s="46">
        <v>0</v>
      </c>
      <c r="O146" s="46">
        <v>1</v>
      </c>
      <c r="P146" s="46">
        <v>1</v>
      </c>
      <c r="Q146" s="46">
        <v>1</v>
      </c>
      <c r="R146" s="46">
        <v>1</v>
      </c>
      <c r="S146" s="46">
        <v>1</v>
      </c>
      <c r="T146" s="46">
        <v>0</v>
      </c>
      <c r="U146" s="46">
        <v>1</v>
      </c>
      <c r="V146" s="46">
        <v>1</v>
      </c>
      <c r="W146" s="46">
        <v>1</v>
      </c>
      <c r="X146" s="46">
        <v>1</v>
      </c>
      <c r="Y146" s="46">
        <v>0</v>
      </c>
      <c r="Z146" s="46">
        <v>0</v>
      </c>
      <c r="AA146" s="46">
        <v>0</v>
      </c>
      <c r="AB146" s="46">
        <v>1</v>
      </c>
      <c r="AC146" s="47">
        <v>19</v>
      </c>
      <c r="AD146" s="46">
        <v>7</v>
      </c>
      <c r="AE146" s="46">
        <v>5</v>
      </c>
      <c r="AF146" s="46">
        <v>4</v>
      </c>
      <c r="AG146" s="46">
        <v>3</v>
      </c>
      <c r="AI146" s="48"/>
      <c r="AJ146" s="47">
        <v>4</v>
      </c>
      <c r="AK146" s="46">
        <v>3</v>
      </c>
      <c r="AL146" s="46">
        <v>1</v>
      </c>
      <c r="AP146" s="48"/>
      <c r="AQ146" s="47">
        <v>35</v>
      </c>
      <c r="AR146" s="46">
        <v>7</v>
      </c>
      <c r="AS146" s="46">
        <v>14</v>
      </c>
      <c r="AT146" s="46">
        <v>5</v>
      </c>
      <c r="AU146" s="46">
        <v>9</v>
      </c>
      <c r="AW146" s="48"/>
      <c r="AX146" s="47">
        <v>20</v>
      </c>
      <c r="AY146" s="46">
        <v>2</v>
      </c>
      <c r="AZ146" s="46">
        <v>2</v>
      </c>
      <c r="BB146" s="46">
        <v>2</v>
      </c>
      <c r="BC146" s="46">
        <v>4</v>
      </c>
      <c r="BD146" s="46">
        <v>10</v>
      </c>
      <c r="BF146" s="48"/>
      <c r="BG146" s="47"/>
      <c r="BK146" s="48"/>
      <c r="BL146" s="47">
        <v>1</v>
      </c>
      <c r="BN146" s="46">
        <v>1</v>
      </c>
      <c r="BP146" s="48"/>
      <c r="BQ146" s="47"/>
      <c r="BU146" s="48"/>
      <c r="BV146" s="47"/>
      <c r="BY146" s="48"/>
      <c r="CA146" s="46">
        <v>2</v>
      </c>
      <c r="CB146" s="46">
        <v>4</v>
      </c>
      <c r="CC146" s="46">
        <v>6</v>
      </c>
      <c r="CD146" s="46">
        <v>1</v>
      </c>
      <c r="CF146" s="46">
        <v>4</v>
      </c>
      <c r="CG146" s="46">
        <v>3</v>
      </c>
      <c r="CI146" s="46">
        <v>2</v>
      </c>
      <c r="CK146" s="46">
        <v>56</v>
      </c>
      <c r="CN146" s="46">
        <v>2</v>
      </c>
      <c r="CR146" s="46">
        <v>2</v>
      </c>
      <c r="DE146" s="46">
        <v>3</v>
      </c>
      <c r="DF146" s="46">
        <v>2</v>
      </c>
      <c r="DG146" s="46">
        <v>7</v>
      </c>
      <c r="DI146" s="46">
        <v>1</v>
      </c>
      <c r="DJ146" s="48">
        <v>13</v>
      </c>
      <c r="DN146" s="46">
        <v>26</v>
      </c>
      <c r="DX146" s="48">
        <v>26</v>
      </c>
      <c r="DY146" s="46">
        <v>12260</v>
      </c>
      <c r="DZ146" s="46">
        <v>12760</v>
      </c>
      <c r="EA146" s="59">
        <v>47</v>
      </c>
      <c r="EB146" s="46">
        <v>13</v>
      </c>
      <c r="EC146" s="46">
        <v>12</v>
      </c>
      <c r="ED146" s="48"/>
      <c r="EG146" s="46">
        <v>5</v>
      </c>
      <c r="EI146" s="46">
        <v>1</v>
      </c>
      <c r="EK146" s="48"/>
    </row>
    <row r="147" spans="1:141" s="46" customFormat="1" ht="14.15" customHeight="1" x14ac:dyDescent="0.35">
      <c r="A147" s="46" t="s">
        <v>249</v>
      </c>
      <c r="B147" s="46" t="s">
        <v>264</v>
      </c>
      <c r="C147" s="47">
        <v>23</v>
      </c>
      <c r="D147" s="46">
        <v>3</v>
      </c>
      <c r="E147" s="46">
        <v>40</v>
      </c>
      <c r="F147" s="46">
        <v>30</v>
      </c>
      <c r="G147" s="46">
        <v>9</v>
      </c>
      <c r="H147" s="46">
        <v>2</v>
      </c>
      <c r="I147" s="48">
        <v>10</v>
      </c>
      <c r="J147" s="47">
        <v>8</v>
      </c>
      <c r="K147" s="46">
        <v>1</v>
      </c>
      <c r="L147" s="46">
        <v>20</v>
      </c>
      <c r="M147" s="48">
        <v>10</v>
      </c>
      <c r="N147" s="46">
        <v>0</v>
      </c>
      <c r="O147" s="46">
        <v>0</v>
      </c>
      <c r="P147" s="46">
        <v>0</v>
      </c>
      <c r="Q147" s="46">
        <v>1</v>
      </c>
      <c r="R147" s="46">
        <v>0</v>
      </c>
      <c r="S147" s="46">
        <v>0</v>
      </c>
      <c r="T147" s="46">
        <v>0</v>
      </c>
      <c r="U147" s="46">
        <v>0</v>
      </c>
      <c r="V147" s="46">
        <v>1</v>
      </c>
      <c r="W147" s="46">
        <v>1</v>
      </c>
      <c r="X147" s="46">
        <v>1</v>
      </c>
      <c r="Y147" s="46">
        <v>0</v>
      </c>
      <c r="Z147" s="46">
        <v>0</v>
      </c>
      <c r="AA147" s="46">
        <v>0</v>
      </c>
      <c r="AB147" s="46">
        <v>0</v>
      </c>
      <c r="AC147" s="47">
        <v>8</v>
      </c>
      <c r="AD147" s="46">
        <v>4</v>
      </c>
      <c r="AE147" s="46">
        <v>2</v>
      </c>
      <c r="AG147" s="46">
        <v>2</v>
      </c>
      <c r="AI147" s="48"/>
      <c r="AJ147" s="47"/>
      <c r="AP147" s="48"/>
      <c r="AQ147" s="47">
        <v>24</v>
      </c>
      <c r="AR147" s="46">
        <v>10</v>
      </c>
      <c r="AS147" s="46">
        <v>7</v>
      </c>
      <c r="AT147" s="46">
        <v>3</v>
      </c>
      <c r="AU147" s="46">
        <v>4</v>
      </c>
      <c r="AV147" s="46">
        <v>2</v>
      </c>
      <c r="AW147" s="48"/>
      <c r="AX147" s="47">
        <v>33</v>
      </c>
      <c r="AY147" s="46">
        <v>7</v>
      </c>
      <c r="AZ147" s="46">
        <v>1</v>
      </c>
      <c r="BA147" s="46">
        <v>3</v>
      </c>
      <c r="BB147" s="46">
        <v>6</v>
      </c>
      <c r="BC147" s="46">
        <v>9</v>
      </c>
      <c r="BD147" s="46">
        <v>7</v>
      </c>
      <c r="BF147" s="48"/>
      <c r="BG147" s="47"/>
      <c r="BK147" s="48"/>
      <c r="BL147" s="47"/>
      <c r="BP147" s="48"/>
      <c r="BQ147" s="47"/>
      <c r="BU147" s="48"/>
      <c r="BV147" s="47"/>
      <c r="BY147" s="48"/>
      <c r="CA147" s="46">
        <v>10</v>
      </c>
      <c r="CB147" s="46">
        <v>5</v>
      </c>
      <c r="CC147" s="46">
        <v>8</v>
      </c>
      <c r="CE147" s="46">
        <v>3</v>
      </c>
      <c r="CF147" s="46">
        <v>4</v>
      </c>
      <c r="CG147" s="46">
        <v>1</v>
      </c>
      <c r="CI147" s="46">
        <v>4</v>
      </c>
      <c r="CK147" s="46">
        <v>17</v>
      </c>
      <c r="CR147" s="46">
        <v>1</v>
      </c>
      <c r="DE147" s="46">
        <v>3</v>
      </c>
      <c r="DF147" s="46">
        <v>3</v>
      </c>
      <c r="DJ147" s="48">
        <v>6</v>
      </c>
      <c r="DK147" s="46">
        <v>6</v>
      </c>
      <c r="DM147" s="46">
        <v>18</v>
      </c>
      <c r="DN147" s="46">
        <v>22</v>
      </c>
      <c r="DS147" s="46">
        <v>1</v>
      </c>
      <c r="DW147" s="46">
        <v>3</v>
      </c>
      <c r="DX147" s="48">
        <v>50</v>
      </c>
      <c r="DY147" s="46">
        <v>7907</v>
      </c>
      <c r="DZ147" s="46">
        <v>8450</v>
      </c>
      <c r="EA147" s="59">
        <v>34</v>
      </c>
      <c r="EB147" s="46">
        <v>5</v>
      </c>
      <c r="EC147" s="46">
        <v>7</v>
      </c>
      <c r="ED147" s="48"/>
      <c r="EE147" s="46">
        <v>1</v>
      </c>
      <c r="EG147" s="46">
        <v>4</v>
      </c>
      <c r="EK147" s="48"/>
    </row>
    <row r="148" spans="1:141" s="46" customFormat="1" ht="15.5" x14ac:dyDescent="0.35">
      <c r="A148" s="46" t="s">
        <v>249</v>
      </c>
      <c r="B148" s="46" t="s">
        <v>265</v>
      </c>
      <c r="C148" s="47">
        <v>18</v>
      </c>
      <c r="D148" s="46">
        <v>2</v>
      </c>
      <c r="E148" s="46">
        <v>60</v>
      </c>
      <c r="F148" s="46">
        <v>4</v>
      </c>
      <c r="G148" s="46">
        <v>0</v>
      </c>
      <c r="H148" s="46">
        <v>2</v>
      </c>
      <c r="I148" s="48">
        <v>3</v>
      </c>
      <c r="J148" s="47">
        <v>6</v>
      </c>
      <c r="K148" s="46">
        <v>0</v>
      </c>
      <c r="L148" s="46">
        <v>20</v>
      </c>
      <c r="M148" s="48">
        <v>6</v>
      </c>
      <c r="N148" s="46">
        <v>-1</v>
      </c>
      <c r="O148" s="46">
        <v>-1</v>
      </c>
      <c r="P148" s="46">
        <v>0</v>
      </c>
      <c r="Q148" s="46">
        <v>1</v>
      </c>
      <c r="R148" s="46">
        <v>1</v>
      </c>
      <c r="S148" s="46">
        <v>0</v>
      </c>
      <c r="T148" s="46">
        <v>0</v>
      </c>
      <c r="U148" s="46">
        <v>0</v>
      </c>
      <c r="V148" s="46">
        <v>1</v>
      </c>
      <c r="W148" s="46">
        <v>1</v>
      </c>
      <c r="X148" s="46">
        <v>0</v>
      </c>
      <c r="Y148" s="46">
        <v>-1</v>
      </c>
      <c r="Z148" s="46">
        <v>0</v>
      </c>
      <c r="AA148" s="46">
        <v>0</v>
      </c>
      <c r="AB148" s="46">
        <v>0</v>
      </c>
      <c r="AC148" s="47">
        <v>7</v>
      </c>
      <c r="AD148" s="46">
        <v>2</v>
      </c>
      <c r="AE148" s="46">
        <v>1</v>
      </c>
      <c r="AF148" s="46">
        <v>2</v>
      </c>
      <c r="AG148" s="46">
        <v>2</v>
      </c>
      <c r="AI148" s="48"/>
      <c r="AJ148" s="47"/>
      <c r="AP148" s="48"/>
      <c r="AQ148" s="47">
        <v>26</v>
      </c>
      <c r="AR148" s="46">
        <v>5</v>
      </c>
      <c r="AS148" s="46">
        <v>9</v>
      </c>
      <c r="AT148" s="46">
        <v>6</v>
      </c>
      <c r="AU148" s="46">
        <v>6</v>
      </c>
      <c r="AV148" s="46">
        <v>11</v>
      </c>
      <c r="AW148" s="48"/>
      <c r="AX148" s="47">
        <v>14</v>
      </c>
      <c r="AY148" s="46">
        <v>2</v>
      </c>
      <c r="AZ148" s="46">
        <v>3</v>
      </c>
      <c r="BB148" s="46">
        <v>1</v>
      </c>
      <c r="BC148" s="46">
        <v>6</v>
      </c>
      <c r="BD148" s="46">
        <v>2</v>
      </c>
      <c r="BF148" s="48"/>
      <c r="BG148" s="47"/>
      <c r="BK148" s="48"/>
      <c r="BL148" s="47"/>
      <c r="BP148" s="48"/>
      <c r="BQ148" s="47"/>
      <c r="BU148" s="48"/>
      <c r="BV148" s="47"/>
      <c r="BY148" s="48"/>
      <c r="CA148" s="46">
        <v>7</v>
      </c>
      <c r="CB148" s="46">
        <v>1</v>
      </c>
      <c r="CK148" s="46">
        <v>4</v>
      </c>
      <c r="DE148" s="46">
        <v>2</v>
      </c>
      <c r="DG148" s="46">
        <v>1</v>
      </c>
      <c r="DJ148" s="48">
        <v>3</v>
      </c>
      <c r="DX148" s="48">
        <v>0</v>
      </c>
      <c r="DY148" s="46">
        <v>9339</v>
      </c>
      <c r="DZ148" s="46">
        <v>10060</v>
      </c>
      <c r="EA148" s="59">
        <v>24</v>
      </c>
      <c r="EB148" s="46">
        <v>3</v>
      </c>
      <c r="EC148" s="46">
        <v>3</v>
      </c>
      <c r="ED148" s="48"/>
      <c r="EG148" s="46">
        <v>3</v>
      </c>
      <c r="EH148" s="46">
        <v>2</v>
      </c>
      <c r="EK148" s="48"/>
    </row>
    <row r="149" spans="1:141" s="46" customFormat="1" ht="15.5" x14ac:dyDescent="0.35">
      <c r="A149" s="46" t="s">
        <v>249</v>
      </c>
      <c r="B149" s="46" t="s">
        <v>266</v>
      </c>
      <c r="C149" s="47">
        <v>20</v>
      </c>
      <c r="D149" s="46">
        <v>2</v>
      </c>
      <c r="E149" s="46">
        <v>70</v>
      </c>
      <c r="F149" s="46">
        <v>13</v>
      </c>
      <c r="G149" s="46">
        <v>2</v>
      </c>
      <c r="H149" s="46">
        <v>2</v>
      </c>
      <c r="I149" s="48">
        <v>4</v>
      </c>
      <c r="J149" s="47">
        <v>9</v>
      </c>
      <c r="K149" s="46">
        <v>1</v>
      </c>
      <c r="L149" s="46">
        <v>20</v>
      </c>
      <c r="M149" s="48">
        <v>7</v>
      </c>
      <c r="N149" s="46">
        <v>0</v>
      </c>
      <c r="O149" s="46">
        <v>0</v>
      </c>
      <c r="P149" s="46">
        <v>1</v>
      </c>
      <c r="Q149" s="46">
        <v>1</v>
      </c>
      <c r="R149" s="46">
        <v>1</v>
      </c>
      <c r="S149" s="46">
        <v>1</v>
      </c>
      <c r="T149" s="46">
        <v>1</v>
      </c>
      <c r="U149" s="46">
        <v>1</v>
      </c>
      <c r="V149" s="46">
        <v>1</v>
      </c>
      <c r="W149" s="46">
        <v>1</v>
      </c>
      <c r="X149" s="46">
        <v>0</v>
      </c>
      <c r="Y149" s="46">
        <v>-1</v>
      </c>
      <c r="Z149" s="46">
        <v>0</v>
      </c>
      <c r="AA149" s="46">
        <v>-1</v>
      </c>
      <c r="AB149" s="46">
        <v>-1</v>
      </c>
      <c r="AC149" s="47">
        <v>10</v>
      </c>
      <c r="AD149" s="46">
        <v>4</v>
      </c>
      <c r="AE149" s="46">
        <v>2</v>
      </c>
      <c r="AF149" s="46">
        <v>2</v>
      </c>
      <c r="AG149" s="46">
        <v>2</v>
      </c>
      <c r="AI149" s="48"/>
      <c r="AJ149" s="47"/>
      <c r="AP149" s="48"/>
      <c r="AQ149" s="47">
        <v>22</v>
      </c>
      <c r="AR149" s="46">
        <v>4</v>
      </c>
      <c r="AS149" s="46">
        <v>9</v>
      </c>
      <c r="AT149" s="46">
        <v>4</v>
      </c>
      <c r="AU149" s="46">
        <v>5</v>
      </c>
      <c r="AV149" s="46">
        <v>4</v>
      </c>
      <c r="AW149" s="48">
        <v>5</v>
      </c>
      <c r="AX149" s="47">
        <v>12</v>
      </c>
      <c r="AY149" s="46">
        <v>7</v>
      </c>
      <c r="BA149" s="46">
        <v>1</v>
      </c>
      <c r="BB149" s="46">
        <v>1</v>
      </c>
      <c r="BC149" s="46">
        <v>3</v>
      </c>
      <c r="BF149" s="48"/>
      <c r="BG149" s="47"/>
      <c r="BK149" s="48"/>
      <c r="BL149" s="47"/>
      <c r="BP149" s="48"/>
      <c r="BQ149" s="47"/>
      <c r="BU149" s="48"/>
      <c r="BV149" s="47"/>
      <c r="BY149" s="48"/>
      <c r="CA149" s="46">
        <v>6</v>
      </c>
      <c r="CB149" s="46">
        <v>2</v>
      </c>
      <c r="CE149" s="46">
        <v>2</v>
      </c>
      <c r="CF149" s="46">
        <v>4</v>
      </c>
      <c r="CG149" s="46">
        <v>1</v>
      </c>
      <c r="CH149" s="46">
        <v>1</v>
      </c>
      <c r="CI149" s="46">
        <v>2</v>
      </c>
      <c r="CK149" s="46">
        <v>24</v>
      </c>
      <c r="DJ149" s="48">
        <v>0</v>
      </c>
      <c r="DN149" s="46">
        <v>4</v>
      </c>
      <c r="DX149" s="48">
        <v>4</v>
      </c>
      <c r="DY149" s="46">
        <v>7350</v>
      </c>
      <c r="DZ149" s="46">
        <v>7730</v>
      </c>
      <c r="EA149" s="59">
        <v>20</v>
      </c>
      <c r="EB149" s="46">
        <v>8</v>
      </c>
      <c r="EC149" s="46">
        <v>15</v>
      </c>
      <c r="ED149" s="48">
        <v>2</v>
      </c>
      <c r="EG149" s="46">
        <v>4</v>
      </c>
      <c r="EH149" s="46">
        <v>1</v>
      </c>
      <c r="EK149" s="48"/>
    </row>
    <row r="150" spans="1:141" s="46" customFormat="1" ht="15.5" x14ac:dyDescent="0.35">
      <c r="A150" s="46" t="s">
        <v>249</v>
      </c>
      <c r="B150" s="46" t="s">
        <v>267</v>
      </c>
      <c r="C150" s="47">
        <v>17</v>
      </c>
      <c r="E150" s="46">
        <v>70</v>
      </c>
      <c r="F150" s="46">
        <v>12</v>
      </c>
      <c r="G150" s="46">
        <v>2</v>
      </c>
      <c r="H150" s="46">
        <v>2</v>
      </c>
      <c r="I150" s="48">
        <v>8</v>
      </c>
      <c r="J150" s="47">
        <v>7</v>
      </c>
      <c r="L150" s="46">
        <v>30</v>
      </c>
      <c r="M150" s="48"/>
      <c r="N150" s="46">
        <v>1</v>
      </c>
      <c r="P150" s="46">
        <v>0</v>
      </c>
      <c r="Q150" s="46">
        <v>1</v>
      </c>
      <c r="R150" s="46">
        <v>0</v>
      </c>
      <c r="T150" s="46">
        <v>0</v>
      </c>
      <c r="V150" s="46">
        <v>0</v>
      </c>
      <c r="W150" s="46">
        <v>1</v>
      </c>
      <c r="X150" s="46">
        <v>1</v>
      </c>
      <c r="Y150" s="46">
        <v>1</v>
      </c>
      <c r="AA150" s="46">
        <v>0</v>
      </c>
      <c r="AB150" s="46">
        <v>1</v>
      </c>
      <c r="AC150" s="47">
        <v>10</v>
      </c>
      <c r="AD150" s="46">
        <v>4</v>
      </c>
      <c r="AE150" s="46">
        <v>4</v>
      </c>
      <c r="AF150" s="46">
        <v>1</v>
      </c>
      <c r="AG150" s="46">
        <v>1</v>
      </c>
      <c r="AH150" s="46">
        <v>0</v>
      </c>
      <c r="AI150" s="48">
        <v>0</v>
      </c>
      <c r="AJ150" s="47">
        <v>0</v>
      </c>
      <c r="AK150" s="46">
        <v>0</v>
      </c>
      <c r="AL150" s="46">
        <v>0</v>
      </c>
      <c r="AM150" s="46">
        <v>0</v>
      </c>
      <c r="AN150" s="46">
        <v>0</v>
      </c>
      <c r="AO150" s="46">
        <v>0</v>
      </c>
      <c r="AP150" s="48">
        <v>0</v>
      </c>
      <c r="AQ150" s="47">
        <v>58</v>
      </c>
      <c r="AR150" s="46">
        <v>14</v>
      </c>
      <c r="AS150" s="46">
        <v>21</v>
      </c>
      <c r="AT150" s="46">
        <v>14</v>
      </c>
      <c r="AU150" s="46">
        <v>9</v>
      </c>
      <c r="AV150" s="46">
        <v>10</v>
      </c>
      <c r="AW150" s="48">
        <v>8</v>
      </c>
      <c r="AX150" s="47">
        <v>35</v>
      </c>
      <c r="AY150" s="46">
        <v>7</v>
      </c>
      <c r="AZ150" s="46">
        <v>0</v>
      </c>
      <c r="BA150" s="46">
        <v>5</v>
      </c>
      <c r="BB150" s="46">
        <v>7</v>
      </c>
      <c r="BC150" s="46">
        <v>9</v>
      </c>
      <c r="BD150" s="46">
        <v>7</v>
      </c>
      <c r="BE150" s="46">
        <v>0</v>
      </c>
      <c r="BF150" s="48">
        <v>2</v>
      </c>
      <c r="BG150" s="47">
        <v>0</v>
      </c>
      <c r="BH150" s="46">
        <v>0</v>
      </c>
      <c r="BI150" s="46">
        <v>0</v>
      </c>
      <c r="BJ150" s="46">
        <v>0</v>
      </c>
      <c r="BK150" s="48">
        <v>0</v>
      </c>
      <c r="BL150" s="47">
        <v>4</v>
      </c>
      <c r="BM150" s="46">
        <v>3</v>
      </c>
      <c r="BN150" s="46">
        <v>1</v>
      </c>
      <c r="BO150" s="46">
        <v>0</v>
      </c>
      <c r="BP150" s="48">
        <v>0</v>
      </c>
      <c r="BQ150" s="47">
        <v>0</v>
      </c>
      <c r="BR150" s="46">
        <v>0</v>
      </c>
      <c r="BS150" s="46">
        <v>0</v>
      </c>
      <c r="BT150" s="46">
        <v>0</v>
      </c>
      <c r="BU150" s="48">
        <v>0</v>
      </c>
      <c r="BV150" s="47">
        <v>0</v>
      </c>
      <c r="BW150" s="46">
        <v>0</v>
      </c>
      <c r="BX150" s="46">
        <v>0</v>
      </c>
      <c r="BY150" s="48">
        <v>0</v>
      </c>
      <c r="CA150" s="46">
        <v>17</v>
      </c>
      <c r="CB150" s="46">
        <v>22</v>
      </c>
      <c r="CC150" s="46">
        <v>11</v>
      </c>
      <c r="CE150" s="46">
        <v>4</v>
      </c>
      <c r="CF150" s="46">
        <v>3</v>
      </c>
      <c r="CG150" s="46">
        <v>1</v>
      </c>
      <c r="CK150" s="46">
        <v>15</v>
      </c>
      <c r="DJ150" s="48">
        <v>0</v>
      </c>
      <c r="DX150" s="48">
        <v>0</v>
      </c>
      <c r="DY150" s="46">
        <v>10579.9</v>
      </c>
      <c r="DZ150" s="46">
        <v>11020</v>
      </c>
      <c r="EA150" s="59">
        <v>26</v>
      </c>
      <c r="EB150" s="46">
        <v>11</v>
      </c>
      <c r="EC150" s="46">
        <v>11</v>
      </c>
      <c r="ED150" s="48">
        <v>0</v>
      </c>
      <c r="EG150" s="46">
        <v>5</v>
      </c>
      <c r="EK150" s="48"/>
    </row>
    <row r="151" spans="1:141" s="46" customFormat="1" ht="15.5" x14ac:dyDescent="0.35">
      <c r="A151" s="46" t="s">
        <v>249</v>
      </c>
      <c r="B151" s="46" t="s">
        <v>268</v>
      </c>
      <c r="C151" s="47">
        <v>25</v>
      </c>
      <c r="D151" s="46">
        <v>4</v>
      </c>
      <c r="E151" s="46">
        <v>60</v>
      </c>
      <c r="F151" s="46">
        <v>15</v>
      </c>
      <c r="G151" s="46">
        <v>3</v>
      </c>
      <c r="H151" s="46">
        <v>3</v>
      </c>
      <c r="I151" s="48">
        <v>5</v>
      </c>
      <c r="J151" s="47">
        <v>9</v>
      </c>
      <c r="K151" s="46">
        <v>2</v>
      </c>
      <c r="L151" s="46">
        <v>18</v>
      </c>
      <c r="M151" s="48">
        <v>15</v>
      </c>
      <c r="N151" s="46">
        <v>-1</v>
      </c>
      <c r="O151" s="46">
        <v>0</v>
      </c>
      <c r="P151" s="46">
        <v>0</v>
      </c>
      <c r="Q151" s="46">
        <v>1</v>
      </c>
      <c r="R151" s="46">
        <v>0</v>
      </c>
      <c r="S151" s="46">
        <v>0</v>
      </c>
      <c r="T151" s="46">
        <v>0</v>
      </c>
      <c r="U151" s="46">
        <v>0</v>
      </c>
      <c r="V151" s="46">
        <v>1</v>
      </c>
      <c r="W151" s="46">
        <v>0</v>
      </c>
      <c r="X151" s="46">
        <v>0</v>
      </c>
      <c r="Y151" s="46">
        <v>-1</v>
      </c>
      <c r="Z151" s="46">
        <v>0</v>
      </c>
      <c r="AA151" s="46">
        <v>0</v>
      </c>
      <c r="AB151" s="46">
        <v>0</v>
      </c>
      <c r="AC151" s="47">
        <v>9</v>
      </c>
      <c r="AD151" s="46">
        <v>4</v>
      </c>
      <c r="AE151" s="46">
        <v>2</v>
      </c>
      <c r="AG151" s="46">
        <v>3</v>
      </c>
      <c r="AH151" s="46">
        <v>1</v>
      </c>
      <c r="AI151" s="48"/>
      <c r="AJ151" s="47"/>
      <c r="AP151" s="48"/>
      <c r="AQ151" s="47">
        <v>37</v>
      </c>
      <c r="AR151" s="46">
        <v>2</v>
      </c>
      <c r="AS151" s="46">
        <v>15</v>
      </c>
      <c r="AT151" s="46">
        <v>8</v>
      </c>
      <c r="AU151" s="46">
        <v>12</v>
      </c>
      <c r="AV151" s="46">
        <v>7</v>
      </c>
      <c r="AW151" s="48"/>
      <c r="AX151" s="47">
        <v>21</v>
      </c>
      <c r="AY151" s="46">
        <v>8</v>
      </c>
      <c r="BA151" s="46">
        <v>4</v>
      </c>
      <c r="BB151" s="46">
        <v>3</v>
      </c>
      <c r="BC151" s="46">
        <v>1</v>
      </c>
      <c r="BD151" s="46">
        <v>5</v>
      </c>
      <c r="BF151" s="48"/>
      <c r="BG151" s="47"/>
      <c r="BK151" s="48"/>
      <c r="BL151" s="47"/>
      <c r="BP151" s="48"/>
      <c r="BQ151" s="47"/>
      <c r="BU151" s="48"/>
      <c r="BV151" s="47"/>
      <c r="BY151" s="48"/>
      <c r="CA151" s="46">
        <v>6</v>
      </c>
      <c r="CB151" s="46">
        <v>5</v>
      </c>
      <c r="CH151" s="46">
        <v>1</v>
      </c>
      <c r="CK151" s="46">
        <v>3</v>
      </c>
      <c r="DJ151" s="48">
        <v>0</v>
      </c>
      <c r="DX151" s="48">
        <v>0</v>
      </c>
      <c r="DY151" s="46">
        <v>6499</v>
      </c>
      <c r="DZ151" s="46">
        <v>7120</v>
      </c>
      <c r="EA151" s="59">
        <v>16</v>
      </c>
      <c r="EB151" s="46">
        <v>5</v>
      </c>
      <c r="EC151" s="46">
        <v>13</v>
      </c>
      <c r="ED151" s="48"/>
      <c r="EF151" s="46">
        <v>1</v>
      </c>
      <c r="EG151" s="46">
        <v>2</v>
      </c>
      <c r="EK151" s="48"/>
    </row>
    <row r="152" spans="1:141" s="46" customFormat="1" ht="15.5" x14ac:dyDescent="0.35">
      <c r="A152" s="46" t="s">
        <v>249</v>
      </c>
      <c r="B152" s="46" t="s">
        <v>269</v>
      </c>
      <c r="C152" s="47">
        <v>20</v>
      </c>
      <c r="D152" s="46">
        <v>1</v>
      </c>
      <c r="E152" s="46">
        <v>120</v>
      </c>
      <c r="F152" s="46">
        <v>3</v>
      </c>
      <c r="G152" s="46">
        <v>1</v>
      </c>
      <c r="H152" s="46">
        <v>3</v>
      </c>
      <c r="I152" s="48">
        <v>6</v>
      </c>
      <c r="J152" s="47">
        <v>6</v>
      </c>
      <c r="K152" s="46">
        <v>1</v>
      </c>
      <c r="L152" s="46">
        <v>50</v>
      </c>
      <c r="M152" s="48">
        <v>3</v>
      </c>
      <c r="N152" s="46">
        <v>-1</v>
      </c>
      <c r="O152" s="46">
        <v>0</v>
      </c>
      <c r="P152" s="46">
        <v>0</v>
      </c>
      <c r="Q152" s="46">
        <v>0</v>
      </c>
      <c r="R152" s="46">
        <v>0</v>
      </c>
      <c r="S152" s="46">
        <v>0</v>
      </c>
      <c r="T152" s="46">
        <v>0</v>
      </c>
      <c r="U152" s="46">
        <v>0</v>
      </c>
      <c r="V152" s="46">
        <v>0</v>
      </c>
      <c r="W152" s="46">
        <v>0</v>
      </c>
      <c r="X152" s="46">
        <v>0</v>
      </c>
      <c r="Y152" s="46">
        <v>0</v>
      </c>
      <c r="Z152" s="46">
        <v>0</v>
      </c>
      <c r="AA152" s="46">
        <v>0</v>
      </c>
      <c r="AB152" s="46">
        <v>0</v>
      </c>
      <c r="AC152" s="47">
        <v>12</v>
      </c>
      <c r="AD152" s="46">
        <v>5</v>
      </c>
      <c r="AE152" s="46">
        <v>2</v>
      </c>
      <c r="AF152" s="46">
        <v>3</v>
      </c>
      <c r="AG152" s="46">
        <v>2</v>
      </c>
      <c r="AI152" s="48"/>
      <c r="AJ152" s="47"/>
      <c r="AP152" s="48"/>
      <c r="AQ152" s="47">
        <v>71</v>
      </c>
      <c r="AR152" s="46">
        <v>19</v>
      </c>
      <c r="AS152" s="46">
        <v>22</v>
      </c>
      <c r="AT152" s="46">
        <v>16</v>
      </c>
      <c r="AU152" s="46">
        <v>14</v>
      </c>
      <c r="AW152" s="48"/>
      <c r="AX152" s="47">
        <v>6</v>
      </c>
      <c r="AY152" s="46">
        <v>4</v>
      </c>
      <c r="BA152" s="46">
        <v>1</v>
      </c>
      <c r="BB152" s="46">
        <v>1</v>
      </c>
      <c r="BF152" s="48"/>
      <c r="BG152" s="47"/>
      <c r="BK152" s="48"/>
      <c r="BL152" s="47">
        <v>1</v>
      </c>
      <c r="BM152" s="46">
        <v>1</v>
      </c>
      <c r="BP152" s="48"/>
      <c r="BQ152" s="47"/>
      <c r="BU152" s="48"/>
      <c r="BV152" s="47"/>
      <c r="BY152" s="48"/>
      <c r="CA152" s="46">
        <v>23</v>
      </c>
      <c r="CB152" s="46">
        <v>12</v>
      </c>
      <c r="CF152" s="46">
        <v>2</v>
      </c>
      <c r="CG152" s="46">
        <v>4</v>
      </c>
      <c r="CH152" s="46">
        <v>1</v>
      </c>
      <c r="CK152" s="46">
        <v>13</v>
      </c>
      <c r="DJ152" s="48">
        <v>0</v>
      </c>
      <c r="DX152" s="48">
        <v>0</v>
      </c>
      <c r="DY152" s="46">
        <v>8579</v>
      </c>
      <c r="DZ152" s="46">
        <v>9150</v>
      </c>
      <c r="EA152" s="59">
        <v>25</v>
      </c>
      <c r="ED152" s="48"/>
      <c r="EK152" s="48"/>
    </row>
    <row r="153" spans="1:141" s="46" customFormat="1" ht="15.5" x14ac:dyDescent="0.35">
      <c r="A153" s="60" t="s">
        <v>249</v>
      </c>
      <c r="B153" s="60" t="s">
        <v>270</v>
      </c>
      <c r="C153" s="61">
        <v>37</v>
      </c>
      <c r="D153" s="60">
        <v>1</v>
      </c>
      <c r="E153" s="60">
        <v>49</v>
      </c>
      <c r="F153" s="60">
        <v>10</v>
      </c>
      <c r="G153" s="60">
        <v>3</v>
      </c>
      <c r="H153" s="60">
        <v>9</v>
      </c>
      <c r="I153" s="62">
        <v>8</v>
      </c>
      <c r="J153" s="61">
        <v>20</v>
      </c>
      <c r="K153" s="60">
        <v>1</v>
      </c>
      <c r="L153" s="60">
        <v>32</v>
      </c>
      <c r="M153" s="62">
        <v>8</v>
      </c>
      <c r="N153" s="60">
        <v>-1</v>
      </c>
      <c r="O153" s="60">
        <v>0</v>
      </c>
      <c r="P153" s="60">
        <v>0</v>
      </c>
      <c r="Q153" s="60">
        <v>1</v>
      </c>
      <c r="R153" s="60">
        <v>0</v>
      </c>
      <c r="S153" s="60">
        <v>0</v>
      </c>
      <c r="T153" s="60">
        <v>-1</v>
      </c>
      <c r="U153" s="60">
        <v>-1</v>
      </c>
      <c r="V153" s="60">
        <v>1</v>
      </c>
      <c r="W153" s="60">
        <v>0</v>
      </c>
      <c r="X153" s="60">
        <v>0</v>
      </c>
      <c r="Y153" s="60">
        <v>0</v>
      </c>
      <c r="Z153" s="60">
        <v>0</v>
      </c>
      <c r="AA153" s="60">
        <v>0</v>
      </c>
      <c r="AB153" s="60">
        <v>0</v>
      </c>
      <c r="AC153" s="61">
        <v>22</v>
      </c>
      <c r="AD153" s="60">
        <v>8</v>
      </c>
      <c r="AE153" s="60">
        <v>7</v>
      </c>
      <c r="AF153" s="60">
        <v>6</v>
      </c>
      <c r="AG153" s="60">
        <v>1</v>
      </c>
      <c r="AH153" s="60">
        <v>1</v>
      </c>
      <c r="AI153" s="62">
        <v>1</v>
      </c>
      <c r="AJ153" s="61"/>
      <c r="AK153" s="60"/>
      <c r="AL153" s="60"/>
      <c r="AM153" s="60"/>
      <c r="AN153" s="60"/>
      <c r="AO153" s="60"/>
      <c r="AP153" s="62"/>
      <c r="AQ153" s="61">
        <v>46</v>
      </c>
      <c r="AR153" s="60">
        <v>15</v>
      </c>
      <c r="AS153" s="60">
        <v>15</v>
      </c>
      <c r="AT153" s="60">
        <v>4</v>
      </c>
      <c r="AU153" s="60">
        <v>12</v>
      </c>
      <c r="AV153" s="60">
        <v>14</v>
      </c>
      <c r="AW153" s="62"/>
      <c r="AX153" s="61">
        <v>46</v>
      </c>
      <c r="AY153" s="60">
        <v>11</v>
      </c>
      <c r="AZ153" s="60">
        <v>10</v>
      </c>
      <c r="BA153" s="60"/>
      <c r="BB153" s="60">
        <v>3</v>
      </c>
      <c r="BC153" s="60">
        <v>15</v>
      </c>
      <c r="BD153" s="60">
        <v>7</v>
      </c>
      <c r="BE153" s="60"/>
      <c r="BF153" s="62"/>
      <c r="BG153" s="61"/>
      <c r="BH153" s="60"/>
      <c r="BI153" s="60"/>
      <c r="BJ153" s="60"/>
      <c r="BK153" s="62"/>
      <c r="BL153" s="61"/>
      <c r="BM153" s="60"/>
      <c r="BN153" s="60"/>
      <c r="BO153" s="60"/>
      <c r="BP153" s="62"/>
      <c r="BQ153" s="61"/>
      <c r="BR153" s="60"/>
      <c r="BS153" s="60"/>
      <c r="BT153" s="60"/>
      <c r="BU153" s="62"/>
      <c r="BV153" s="61"/>
      <c r="BW153" s="60"/>
      <c r="BX153" s="60"/>
      <c r="BY153" s="62"/>
      <c r="BZ153" s="60"/>
      <c r="CA153" s="60">
        <v>19</v>
      </c>
      <c r="CB153" s="60">
        <v>7</v>
      </c>
      <c r="CC153" s="60">
        <v>2</v>
      </c>
      <c r="CD153" s="60"/>
      <c r="CE153" s="60"/>
      <c r="CF153" s="60">
        <v>1</v>
      </c>
      <c r="CG153" s="60">
        <v>3</v>
      </c>
      <c r="CH153" s="60"/>
      <c r="CI153" s="60">
        <v>4</v>
      </c>
      <c r="CJ153" s="60"/>
      <c r="CK153" s="60">
        <v>18</v>
      </c>
      <c r="CL153" s="60"/>
      <c r="CM153" s="60"/>
      <c r="CN153" s="60"/>
      <c r="CO153" s="60"/>
      <c r="CP153" s="60"/>
      <c r="CQ153" s="60"/>
      <c r="CR153" s="60"/>
      <c r="CS153" s="60"/>
      <c r="CT153" s="60">
        <v>2</v>
      </c>
      <c r="CU153" s="60"/>
      <c r="CV153" s="60"/>
      <c r="CW153" s="60"/>
      <c r="CX153" s="60"/>
      <c r="CY153" s="60"/>
      <c r="CZ153" s="60"/>
      <c r="DA153" s="60"/>
      <c r="DB153" s="60"/>
      <c r="DC153" s="60"/>
      <c r="DD153" s="60"/>
      <c r="DE153" s="60"/>
      <c r="DF153" s="60"/>
      <c r="DG153" s="60"/>
      <c r="DH153" s="60"/>
      <c r="DI153" s="60"/>
      <c r="DJ153" s="62">
        <v>0</v>
      </c>
      <c r="DK153" s="60"/>
      <c r="DL153" s="60"/>
      <c r="DM153" s="60"/>
      <c r="DN153" s="60"/>
      <c r="DO153" s="60"/>
      <c r="DP153" s="60"/>
      <c r="DQ153" s="60"/>
      <c r="DR153" s="60"/>
      <c r="DS153" s="60"/>
      <c r="DT153" s="60"/>
      <c r="DU153" s="60"/>
      <c r="DV153" s="60"/>
      <c r="DW153" s="60"/>
      <c r="DX153" s="62">
        <v>0</v>
      </c>
      <c r="DY153" s="60">
        <v>15947</v>
      </c>
      <c r="DZ153" s="60">
        <v>17480</v>
      </c>
      <c r="EA153" s="63">
        <v>46</v>
      </c>
      <c r="EB153" s="60">
        <v>13</v>
      </c>
      <c r="EC153" s="60">
        <v>70</v>
      </c>
      <c r="ED153" s="62">
        <v>2</v>
      </c>
      <c r="EE153" s="60"/>
      <c r="EF153" s="60"/>
      <c r="EG153" s="60">
        <v>3</v>
      </c>
      <c r="EH153" s="60">
        <v>1</v>
      </c>
      <c r="EI153" s="60"/>
      <c r="EJ153" s="60"/>
      <c r="EK153" s="62"/>
    </row>
    <row r="154" spans="1:141" s="46" customFormat="1" ht="15.5" x14ac:dyDescent="0.35">
      <c r="A154" s="46" t="s">
        <v>271</v>
      </c>
      <c r="B154" s="46" t="s">
        <v>272</v>
      </c>
      <c r="C154" s="47">
        <v>15</v>
      </c>
      <c r="D154" s="46">
        <v>0</v>
      </c>
      <c r="E154" s="46">
        <v>60</v>
      </c>
      <c r="F154" s="46">
        <v>10</v>
      </c>
      <c r="G154" s="46">
        <v>2</v>
      </c>
      <c r="H154" s="46">
        <v>3</v>
      </c>
      <c r="I154" s="48">
        <v>5</v>
      </c>
      <c r="J154" s="47">
        <v>7</v>
      </c>
      <c r="K154" s="46">
        <v>0</v>
      </c>
      <c r="L154" s="46">
        <v>25</v>
      </c>
      <c r="M154" s="48">
        <v>25</v>
      </c>
      <c r="N154" s="46">
        <v>-1</v>
      </c>
      <c r="O154" s="46">
        <v>0</v>
      </c>
      <c r="P154" s="46">
        <v>0</v>
      </c>
      <c r="Q154" s="46">
        <v>0</v>
      </c>
      <c r="R154" s="46">
        <v>1</v>
      </c>
      <c r="S154" s="46">
        <v>0</v>
      </c>
      <c r="T154" s="46">
        <v>0</v>
      </c>
      <c r="U154" s="46">
        <v>0</v>
      </c>
      <c r="V154" s="46">
        <v>1</v>
      </c>
      <c r="W154" s="46">
        <v>0</v>
      </c>
      <c r="X154" s="46">
        <v>1</v>
      </c>
      <c r="Y154" s="46">
        <v>0</v>
      </c>
      <c r="Z154" s="46">
        <v>0</v>
      </c>
      <c r="AA154" s="46">
        <v>0</v>
      </c>
      <c r="AB154" s="46">
        <v>1</v>
      </c>
      <c r="AC154" s="47">
        <v>8</v>
      </c>
      <c r="AD154" s="46">
        <v>4</v>
      </c>
      <c r="AE154" s="46">
        <v>2</v>
      </c>
      <c r="AF154" s="46">
        <v>1</v>
      </c>
      <c r="AG154" s="46">
        <v>1</v>
      </c>
      <c r="AH154" s="46">
        <v>1</v>
      </c>
      <c r="AI154" s="48"/>
      <c r="AJ154" s="47"/>
      <c r="AP154" s="48"/>
      <c r="AQ154" s="47">
        <v>23</v>
      </c>
      <c r="AR154" s="46">
        <v>8</v>
      </c>
      <c r="AS154" s="46">
        <v>7</v>
      </c>
      <c r="AT154" s="46">
        <v>4</v>
      </c>
      <c r="AU154" s="46">
        <v>4</v>
      </c>
      <c r="AV154" s="46">
        <v>4</v>
      </c>
      <c r="AW154" s="48">
        <v>4</v>
      </c>
      <c r="AX154" s="47">
        <v>35</v>
      </c>
      <c r="AY154" s="46">
        <v>6</v>
      </c>
      <c r="AZ154" s="46">
        <v>1</v>
      </c>
      <c r="BA154" s="46">
        <v>7</v>
      </c>
      <c r="BB154" s="46">
        <v>9</v>
      </c>
      <c r="BC154" s="46">
        <v>7</v>
      </c>
      <c r="BD154" s="46">
        <v>5</v>
      </c>
      <c r="BF154" s="48"/>
      <c r="BG154" s="47"/>
      <c r="BK154" s="48"/>
      <c r="BL154" s="47"/>
      <c r="BP154" s="48"/>
      <c r="BQ154" s="47"/>
      <c r="BU154" s="48"/>
      <c r="BV154" s="47"/>
      <c r="BY154" s="48"/>
      <c r="CA154" s="46">
        <v>32</v>
      </c>
      <c r="CB154" s="46">
        <v>17</v>
      </c>
      <c r="CC154" s="46">
        <v>3</v>
      </c>
      <c r="CI154" s="46">
        <v>23</v>
      </c>
      <c r="CK154" s="46">
        <v>9</v>
      </c>
      <c r="CR154" s="46">
        <v>6</v>
      </c>
      <c r="DE154" s="46">
        <v>3</v>
      </c>
      <c r="DJ154" s="48">
        <v>3</v>
      </c>
      <c r="DK154" s="46">
        <v>16</v>
      </c>
      <c r="DM154" s="46">
        <v>10</v>
      </c>
      <c r="DN154" s="46">
        <v>18</v>
      </c>
      <c r="DO154" s="46">
        <v>18</v>
      </c>
      <c r="DX154" s="48">
        <v>62</v>
      </c>
      <c r="DY154" s="46">
        <v>10250</v>
      </c>
      <c r="DZ154" s="46">
        <v>10250</v>
      </c>
      <c r="EA154" s="59">
        <v>39</v>
      </c>
      <c r="EB154" s="46">
        <v>10</v>
      </c>
      <c r="EC154" s="46">
        <v>19</v>
      </c>
      <c r="ED154" s="48">
        <v>2</v>
      </c>
      <c r="EF154" s="46">
        <v>3</v>
      </c>
      <c r="EG154" s="46">
        <v>7</v>
      </c>
      <c r="EH154" s="46">
        <v>3</v>
      </c>
      <c r="EK154" s="48"/>
    </row>
    <row r="155" spans="1:141" s="46" customFormat="1" ht="15.5" x14ac:dyDescent="0.35">
      <c r="A155" s="46" t="s">
        <v>271</v>
      </c>
      <c r="B155" s="46" t="s">
        <v>273</v>
      </c>
      <c r="C155" s="47">
        <v>42</v>
      </c>
      <c r="D155" s="46">
        <v>0</v>
      </c>
      <c r="E155" s="46">
        <v>100</v>
      </c>
      <c r="F155" s="46">
        <v>30</v>
      </c>
      <c r="G155" s="46">
        <v>1</v>
      </c>
      <c r="H155" s="46">
        <v>2</v>
      </c>
      <c r="I155" s="48">
        <v>3</v>
      </c>
      <c r="J155" s="47">
        <v>14</v>
      </c>
      <c r="K155" s="46">
        <v>0</v>
      </c>
      <c r="L155" s="46">
        <v>40</v>
      </c>
      <c r="M155" s="48">
        <v>30</v>
      </c>
      <c r="N155" s="46">
        <v>1</v>
      </c>
      <c r="O155" s="46">
        <v>0</v>
      </c>
      <c r="P155" s="46">
        <v>-1</v>
      </c>
      <c r="Q155" s="46">
        <v>-1</v>
      </c>
      <c r="R155" s="46">
        <v>0</v>
      </c>
      <c r="S155" s="46">
        <v>0</v>
      </c>
      <c r="T155" s="46">
        <v>0</v>
      </c>
      <c r="U155" s="46">
        <v>0</v>
      </c>
      <c r="V155" s="46">
        <v>0</v>
      </c>
      <c r="W155" s="46">
        <v>0</v>
      </c>
      <c r="X155" s="46">
        <v>1</v>
      </c>
      <c r="Y155" s="46">
        <v>0</v>
      </c>
      <c r="Z155" s="46">
        <v>0</v>
      </c>
      <c r="AA155" s="46">
        <v>0</v>
      </c>
      <c r="AB155" s="46">
        <v>0</v>
      </c>
      <c r="AC155" s="47">
        <v>14</v>
      </c>
      <c r="AD155" s="46">
        <v>7</v>
      </c>
      <c r="AE155" s="46">
        <v>5</v>
      </c>
      <c r="AF155" s="46">
        <v>1</v>
      </c>
      <c r="AG155" s="46">
        <v>1</v>
      </c>
      <c r="AI155" s="48"/>
      <c r="AJ155" s="47"/>
      <c r="AP155" s="48"/>
      <c r="AQ155" s="47">
        <v>39</v>
      </c>
      <c r="AR155" s="46">
        <v>12</v>
      </c>
      <c r="AS155" s="46">
        <v>12</v>
      </c>
      <c r="AT155" s="46">
        <v>9</v>
      </c>
      <c r="AU155" s="46">
        <v>6</v>
      </c>
      <c r="AV155" s="46">
        <v>4</v>
      </c>
      <c r="AW155" s="48"/>
      <c r="AX155" s="47">
        <v>30</v>
      </c>
      <c r="AY155" s="46">
        <v>10</v>
      </c>
      <c r="AZ155" s="46">
        <v>4</v>
      </c>
      <c r="BB155" s="46">
        <v>1</v>
      </c>
      <c r="BC155" s="46">
        <v>8</v>
      </c>
      <c r="BD155" s="46">
        <v>7</v>
      </c>
      <c r="BF155" s="48"/>
      <c r="BG155" s="47"/>
      <c r="BK155" s="48"/>
      <c r="BL155" s="47"/>
      <c r="BP155" s="48"/>
      <c r="BQ155" s="47"/>
      <c r="BU155" s="48"/>
      <c r="BV155" s="47"/>
      <c r="BY155" s="48"/>
      <c r="CA155" s="46">
        <v>4</v>
      </c>
      <c r="CB155" s="46">
        <v>3</v>
      </c>
      <c r="CK155" s="46">
        <v>8</v>
      </c>
      <c r="DJ155" s="48">
        <v>0</v>
      </c>
      <c r="DX155" s="48">
        <v>0</v>
      </c>
      <c r="DY155" s="46">
        <v>16617</v>
      </c>
      <c r="DZ155" s="46">
        <v>16690</v>
      </c>
      <c r="EA155" s="59">
        <v>22</v>
      </c>
      <c r="EB155" s="46">
        <v>8</v>
      </c>
      <c r="EC155" s="46">
        <v>10</v>
      </c>
      <c r="ED155" s="48">
        <v>0</v>
      </c>
      <c r="EE155" s="46">
        <v>1</v>
      </c>
      <c r="EF155" s="46">
        <v>1</v>
      </c>
      <c r="EG155" s="46">
        <v>4</v>
      </c>
      <c r="EH155" s="46">
        <v>1</v>
      </c>
      <c r="EI155" s="46">
        <v>1</v>
      </c>
      <c r="EJ155" s="46">
        <v>0</v>
      </c>
      <c r="EK155" s="48">
        <v>0</v>
      </c>
    </row>
    <row r="156" spans="1:141" s="46" customFormat="1" ht="15.5" x14ac:dyDescent="0.35">
      <c r="A156" s="46" t="s">
        <v>271</v>
      </c>
      <c r="B156" s="46" t="s">
        <v>274</v>
      </c>
      <c r="C156" s="47">
        <v>12</v>
      </c>
      <c r="D156" s="46">
        <v>0</v>
      </c>
      <c r="E156" s="46">
        <v>40</v>
      </c>
      <c r="F156" s="46">
        <v>4</v>
      </c>
      <c r="G156" s="46">
        <v>0</v>
      </c>
      <c r="H156" s="46">
        <v>0</v>
      </c>
      <c r="I156" s="48">
        <v>5</v>
      </c>
      <c r="J156" s="47">
        <v>5</v>
      </c>
      <c r="K156" s="46">
        <v>0</v>
      </c>
      <c r="L156" s="46">
        <v>20</v>
      </c>
      <c r="M156" s="48">
        <v>6</v>
      </c>
      <c r="N156" s="46">
        <v>1</v>
      </c>
      <c r="O156" s="46">
        <v>1</v>
      </c>
      <c r="P156" s="46">
        <v>0</v>
      </c>
      <c r="Q156" s="46">
        <v>1</v>
      </c>
      <c r="R156" s="46">
        <v>1</v>
      </c>
      <c r="S156" s="46">
        <v>0</v>
      </c>
      <c r="T156" s="46">
        <v>0</v>
      </c>
      <c r="U156" s="46">
        <v>0</v>
      </c>
      <c r="V156" s="46">
        <v>0</v>
      </c>
      <c r="W156" s="46">
        <v>0</v>
      </c>
      <c r="X156" s="46">
        <v>1</v>
      </c>
      <c r="Y156" s="46">
        <v>-1</v>
      </c>
      <c r="Z156" s="46">
        <v>0</v>
      </c>
      <c r="AA156" s="46">
        <v>0</v>
      </c>
      <c r="AB156" s="46">
        <v>0</v>
      </c>
      <c r="AC156" s="47">
        <v>9</v>
      </c>
      <c r="AD156" s="46">
        <v>3</v>
      </c>
      <c r="AE156" s="46">
        <v>4</v>
      </c>
      <c r="AF156" s="46">
        <v>1</v>
      </c>
      <c r="AG156" s="46">
        <v>1</v>
      </c>
      <c r="AH156" s="46">
        <v>1</v>
      </c>
      <c r="AI156" s="48"/>
      <c r="AJ156" s="47"/>
      <c r="AP156" s="48"/>
      <c r="AQ156" s="47">
        <v>22</v>
      </c>
      <c r="AR156" s="46">
        <v>9</v>
      </c>
      <c r="AS156" s="46">
        <v>6</v>
      </c>
      <c r="AT156" s="46">
        <v>2</v>
      </c>
      <c r="AU156" s="46">
        <v>5</v>
      </c>
      <c r="AV156" s="46">
        <v>21</v>
      </c>
      <c r="AW156" s="48"/>
      <c r="AX156" s="47">
        <v>8</v>
      </c>
      <c r="AY156" s="46">
        <v>1</v>
      </c>
      <c r="BB156" s="46">
        <v>4</v>
      </c>
      <c r="BC156" s="46">
        <v>3</v>
      </c>
      <c r="BE156" s="46">
        <v>1</v>
      </c>
      <c r="BF156" s="48"/>
      <c r="BG156" s="47"/>
      <c r="BK156" s="48"/>
      <c r="BL156" s="47"/>
      <c r="BP156" s="48"/>
      <c r="BQ156" s="47"/>
      <c r="BU156" s="48"/>
      <c r="BV156" s="47"/>
      <c r="BY156" s="48"/>
      <c r="BZ156" s="46">
        <v>2</v>
      </c>
      <c r="CA156" s="46">
        <v>2</v>
      </c>
      <c r="CB156" s="46">
        <v>2</v>
      </c>
      <c r="CC156" s="46">
        <v>19</v>
      </c>
      <c r="CD156" s="46">
        <v>1</v>
      </c>
      <c r="CI156" s="46">
        <v>1</v>
      </c>
      <c r="CK156" s="46">
        <v>7</v>
      </c>
      <c r="DJ156" s="48">
        <v>0</v>
      </c>
      <c r="DX156" s="48">
        <v>0</v>
      </c>
      <c r="DY156" s="46">
        <v>6780</v>
      </c>
      <c r="DZ156" s="46">
        <v>6930</v>
      </c>
      <c r="EA156" s="59">
        <v>19</v>
      </c>
      <c r="EB156" s="46">
        <v>4</v>
      </c>
      <c r="EC156" s="46">
        <v>9</v>
      </c>
      <c r="ED156" s="48">
        <v>0</v>
      </c>
      <c r="EE156" s="46">
        <v>0</v>
      </c>
      <c r="EF156" s="46">
        <v>0</v>
      </c>
      <c r="EG156" s="46">
        <v>2</v>
      </c>
      <c r="EH156" s="46">
        <v>1</v>
      </c>
      <c r="EI156" s="46">
        <v>0</v>
      </c>
      <c r="EJ156" s="46">
        <v>0</v>
      </c>
      <c r="EK156" s="48">
        <v>0</v>
      </c>
    </row>
    <row r="157" spans="1:141" s="46" customFormat="1" ht="15.5" x14ac:dyDescent="0.35">
      <c r="A157" s="46" t="s">
        <v>271</v>
      </c>
      <c r="B157" s="46" t="s">
        <v>275</v>
      </c>
      <c r="C157" s="47">
        <v>40</v>
      </c>
      <c r="D157" s="46">
        <v>0</v>
      </c>
      <c r="E157" s="46">
        <v>180</v>
      </c>
      <c r="F157" s="46">
        <v>35</v>
      </c>
      <c r="G157" s="46">
        <v>2</v>
      </c>
      <c r="H157" s="46">
        <v>12</v>
      </c>
      <c r="I157" s="48">
        <v>5</v>
      </c>
      <c r="J157" s="47">
        <v>25</v>
      </c>
      <c r="K157" s="46">
        <v>0</v>
      </c>
      <c r="L157" s="46">
        <v>90</v>
      </c>
      <c r="M157" s="48">
        <v>30</v>
      </c>
      <c r="N157" s="46">
        <v>-1</v>
      </c>
      <c r="O157" s="46">
        <v>0</v>
      </c>
      <c r="P157" s="46">
        <v>0</v>
      </c>
      <c r="Q157" s="46">
        <v>0</v>
      </c>
      <c r="R157" s="46">
        <v>0</v>
      </c>
      <c r="S157" s="46">
        <v>0</v>
      </c>
      <c r="T157" s="46">
        <v>0</v>
      </c>
      <c r="U157" s="46">
        <v>0</v>
      </c>
      <c r="V157" s="46">
        <v>0</v>
      </c>
      <c r="W157" s="46">
        <v>0</v>
      </c>
      <c r="X157" s="46">
        <v>1</v>
      </c>
      <c r="Y157" s="46">
        <v>0</v>
      </c>
      <c r="Z157" s="46">
        <v>0</v>
      </c>
      <c r="AA157" s="46">
        <v>0</v>
      </c>
      <c r="AB157" s="46">
        <v>0</v>
      </c>
      <c r="AC157" s="47">
        <v>22</v>
      </c>
      <c r="AD157" s="46">
        <v>8</v>
      </c>
      <c r="AE157" s="46">
        <v>9</v>
      </c>
      <c r="AF157" s="46">
        <v>4</v>
      </c>
      <c r="AG157" s="46">
        <v>1</v>
      </c>
      <c r="AH157" s="46">
        <v>1</v>
      </c>
      <c r="AI157" s="48">
        <v>3</v>
      </c>
      <c r="AJ157" s="47">
        <v>0</v>
      </c>
      <c r="AK157" s="46">
        <v>0</v>
      </c>
      <c r="AL157" s="46">
        <v>0</v>
      </c>
      <c r="AM157" s="46">
        <v>0</v>
      </c>
      <c r="AN157" s="46">
        <v>0</v>
      </c>
      <c r="AO157" s="46">
        <v>0</v>
      </c>
      <c r="AP157" s="48">
        <v>0</v>
      </c>
      <c r="AQ157" s="47">
        <v>26</v>
      </c>
      <c r="AR157" s="46">
        <v>19</v>
      </c>
      <c r="AS157" s="46">
        <v>4</v>
      </c>
      <c r="AT157" s="46">
        <v>2</v>
      </c>
      <c r="AU157" s="46">
        <v>1</v>
      </c>
      <c r="AV157" s="46">
        <v>8</v>
      </c>
      <c r="AW157" s="48">
        <v>0</v>
      </c>
      <c r="AX157" s="47">
        <v>27</v>
      </c>
      <c r="AY157" s="46">
        <v>7</v>
      </c>
      <c r="AZ157" s="46">
        <v>7</v>
      </c>
      <c r="BA157" s="46">
        <v>2</v>
      </c>
      <c r="BB157" s="46">
        <v>3</v>
      </c>
      <c r="BC157" s="46">
        <v>5</v>
      </c>
      <c r="BD157" s="46">
        <v>3</v>
      </c>
      <c r="BE157" s="46">
        <v>0</v>
      </c>
      <c r="BF157" s="48">
        <v>0</v>
      </c>
      <c r="BG157" s="47">
        <v>0</v>
      </c>
      <c r="BH157" s="46">
        <v>0</v>
      </c>
      <c r="BI157" s="46">
        <v>0</v>
      </c>
      <c r="BJ157" s="46">
        <v>0</v>
      </c>
      <c r="BK157" s="48">
        <v>0</v>
      </c>
      <c r="BL157" s="47">
        <v>2</v>
      </c>
      <c r="BM157" s="46">
        <v>1</v>
      </c>
      <c r="BN157" s="46">
        <v>1</v>
      </c>
      <c r="BO157" s="46">
        <v>0</v>
      </c>
      <c r="BP157" s="48">
        <v>0</v>
      </c>
      <c r="BQ157" s="47">
        <v>0</v>
      </c>
      <c r="BR157" s="46">
        <v>0</v>
      </c>
      <c r="BS157" s="46">
        <v>0</v>
      </c>
      <c r="BT157" s="46">
        <v>0</v>
      </c>
      <c r="BU157" s="48">
        <v>0</v>
      </c>
      <c r="BV157" s="47">
        <v>0</v>
      </c>
      <c r="BW157" s="46">
        <v>0</v>
      </c>
      <c r="BX157" s="46">
        <v>0</v>
      </c>
      <c r="BY157" s="48">
        <v>0</v>
      </c>
      <c r="BZ157" s="46">
        <v>0</v>
      </c>
      <c r="CA157" s="46">
        <v>2</v>
      </c>
      <c r="CB157" s="46">
        <v>19</v>
      </c>
      <c r="CC157" s="46">
        <v>1</v>
      </c>
      <c r="CD157" s="46">
        <v>0</v>
      </c>
      <c r="CE157" s="46">
        <v>1</v>
      </c>
      <c r="CF157" s="46">
        <v>0</v>
      </c>
      <c r="CG157" s="46">
        <v>0</v>
      </c>
      <c r="CH157" s="46">
        <v>0</v>
      </c>
      <c r="CI157" s="46">
        <v>2</v>
      </c>
      <c r="CJ157" s="46">
        <v>0</v>
      </c>
      <c r="CK157" s="46">
        <v>13</v>
      </c>
      <c r="CL157" s="46">
        <v>0</v>
      </c>
      <c r="CM157" s="46">
        <v>0</v>
      </c>
      <c r="CN157" s="46">
        <v>3</v>
      </c>
      <c r="CO157" s="46">
        <v>0</v>
      </c>
      <c r="CP157" s="46">
        <v>0</v>
      </c>
      <c r="CQ157" s="46">
        <v>0</v>
      </c>
      <c r="CR157" s="46">
        <v>0</v>
      </c>
      <c r="CS157" s="46">
        <v>0</v>
      </c>
      <c r="CT157" s="46">
        <v>0</v>
      </c>
      <c r="CU157" s="46">
        <v>0</v>
      </c>
      <c r="CV157" s="46">
        <v>0</v>
      </c>
      <c r="CW157" s="46">
        <v>0</v>
      </c>
      <c r="CX157" s="46">
        <v>0</v>
      </c>
      <c r="CY157" s="46">
        <v>0</v>
      </c>
      <c r="CZ157" s="46">
        <v>0</v>
      </c>
      <c r="DA157" s="46">
        <v>0</v>
      </c>
      <c r="DB157" s="46">
        <v>0</v>
      </c>
      <c r="DC157" s="46">
        <v>0</v>
      </c>
      <c r="DD157" s="46">
        <v>0</v>
      </c>
      <c r="DE157" s="46">
        <v>11</v>
      </c>
      <c r="DF157" s="46">
        <v>0</v>
      </c>
      <c r="DG157" s="46">
        <v>0</v>
      </c>
      <c r="DH157" s="46">
        <v>4</v>
      </c>
      <c r="DI157" s="46">
        <v>0</v>
      </c>
      <c r="DJ157" s="48">
        <v>15</v>
      </c>
      <c r="DK157" s="46">
        <v>0</v>
      </c>
      <c r="DL157" s="46">
        <v>0</v>
      </c>
      <c r="DM157" s="46">
        <v>0</v>
      </c>
      <c r="DN157" s="46">
        <v>0</v>
      </c>
      <c r="DO157" s="46">
        <v>1</v>
      </c>
      <c r="DP157" s="46">
        <v>0</v>
      </c>
      <c r="DQ157" s="46">
        <v>0</v>
      </c>
      <c r="DR157" s="46">
        <v>0</v>
      </c>
      <c r="DS157" s="46">
        <v>0</v>
      </c>
      <c r="DT157" s="46">
        <v>0</v>
      </c>
      <c r="DU157" s="46">
        <v>0</v>
      </c>
      <c r="DV157" s="46">
        <v>0</v>
      </c>
      <c r="DW157" s="46">
        <v>0</v>
      </c>
      <c r="DX157" s="48">
        <v>1</v>
      </c>
      <c r="DY157" s="46">
        <v>20000</v>
      </c>
      <c r="DZ157" s="46">
        <v>19270</v>
      </c>
      <c r="EA157" s="59">
        <v>46</v>
      </c>
      <c r="EB157" s="46">
        <v>10</v>
      </c>
      <c r="EC157" s="46">
        <v>15</v>
      </c>
      <c r="ED157" s="48">
        <v>0</v>
      </c>
      <c r="EE157" s="46">
        <v>1</v>
      </c>
      <c r="EF157" s="46">
        <v>1</v>
      </c>
      <c r="EG157" s="46">
        <v>6</v>
      </c>
      <c r="EH157" s="46">
        <v>1</v>
      </c>
      <c r="EI157" s="46">
        <v>0</v>
      </c>
      <c r="EJ157" s="46">
        <v>0</v>
      </c>
      <c r="EK157" s="48">
        <v>0</v>
      </c>
    </row>
    <row r="158" spans="1:141" s="46" customFormat="1" ht="15.5" x14ac:dyDescent="0.35">
      <c r="A158" s="46" t="s">
        <v>271</v>
      </c>
      <c r="B158" s="46" t="s">
        <v>276</v>
      </c>
      <c r="C158" s="47">
        <v>55</v>
      </c>
      <c r="D158" s="46">
        <v>35</v>
      </c>
      <c r="E158" s="46">
        <v>90</v>
      </c>
      <c r="F158" s="46">
        <v>50</v>
      </c>
      <c r="G158" s="46">
        <v>1</v>
      </c>
      <c r="H158" s="46">
        <v>3</v>
      </c>
      <c r="I158" s="48">
        <v>5</v>
      </c>
      <c r="J158" s="47">
        <v>19</v>
      </c>
      <c r="K158" s="46">
        <v>1</v>
      </c>
      <c r="L158" s="46">
        <v>30</v>
      </c>
      <c r="M158" s="48">
        <v>90</v>
      </c>
      <c r="N158" s="46">
        <v>0</v>
      </c>
      <c r="P158" s="46">
        <v>0</v>
      </c>
      <c r="Q158" s="46">
        <v>1</v>
      </c>
      <c r="R158" s="46">
        <v>0</v>
      </c>
      <c r="S158" s="46">
        <v>0</v>
      </c>
      <c r="T158" s="46">
        <v>0</v>
      </c>
      <c r="U158" s="46">
        <v>0</v>
      </c>
      <c r="V158" s="46">
        <v>1</v>
      </c>
      <c r="W158" s="46">
        <v>0</v>
      </c>
      <c r="X158" s="46">
        <v>0</v>
      </c>
      <c r="Y158" s="46">
        <v>0</v>
      </c>
      <c r="AA158" s="46">
        <v>1</v>
      </c>
      <c r="AB158" s="46">
        <v>1</v>
      </c>
      <c r="AC158" s="47">
        <v>16</v>
      </c>
      <c r="AD158" s="46">
        <v>4</v>
      </c>
      <c r="AE158" s="46">
        <v>6</v>
      </c>
      <c r="AF158" s="46">
        <v>3</v>
      </c>
      <c r="AG158" s="46">
        <v>3</v>
      </c>
      <c r="AI158" s="48">
        <v>1</v>
      </c>
      <c r="AJ158" s="47">
        <v>1</v>
      </c>
      <c r="AN158" s="46">
        <v>1</v>
      </c>
      <c r="AP158" s="48"/>
      <c r="AQ158" s="47">
        <v>32</v>
      </c>
      <c r="AR158" s="46">
        <v>8</v>
      </c>
      <c r="AS158" s="46">
        <v>15</v>
      </c>
      <c r="AT158" s="46">
        <v>5</v>
      </c>
      <c r="AU158" s="46">
        <v>4</v>
      </c>
      <c r="AW158" s="48"/>
      <c r="AX158" s="47">
        <v>100</v>
      </c>
      <c r="AY158" s="46">
        <v>10</v>
      </c>
      <c r="AZ158" s="46">
        <v>3</v>
      </c>
      <c r="BA158" s="46">
        <v>23</v>
      </c>
      <c r="BB158" s="46">
        <v>42</v>
      </c>
      <c r="BC158" s="46">
        <v>11</v>
      </c>
      <c r="BD158" s="46">
        <v>11</v>
      </c>
      <c r="BF158" s="48"/>
      <c r="BG158" s="47">
        <v>0</v>
      </c>
      <c r="BK158" s="48"/>
      <c r="BL158" s="47">
        <v>1</v>
      </c>
      <c r="BM158" s="46">
        <v>1</v>
      </c>
      <c r="BP158" s="48"/>
      <c r="BQ158" s="47">
        <v>0</v>
      </c>
      <c r="BU158" s="48"/>
      <c r="BV158" s="47">
        <v>0</v>
      </c>
      <c r="BY158" s="48"/>
      <c r="CA158" s="46">
        <v>6</v>
      </c>
      <c r="CB158" s="46">
        <v>85</v>
      </c>
      <c r="CG158" s="46">
        <v>5</v>
      </c>
      <c r="CK158" s="46">
        <v>2</v>
      </c>
      <c r="CP158" s="46">
        <v>41</v>
      </c>
      <c r="DJ158" s="48">
        <v>0</v>
      </c>
      <c r="DX158" s="48">
        <v>0</v>
      </c>
      <c r="DY158" s="46">
        <v>10350</v>
      </c>
      <c r="DZ158" s="46">
        <v>10350</v>
      </c>
      <c r="EA158" s="59">
        <v>2</v>
      </c>
      <c r="EB158" s="46">
        <v>10</v>
      </c>
      <c r="EC158" s="46">
        <v>40</v>
      </c>
      <c r="ED158" s="48">
        <v>10</v>
      </c>
      <c r="EF158" s="46">
        <v>1</v>
      </c>
      <c r="EG158" s="46">
        <v>5</v>
      </c>
      <c r="EK158" s="48"/>
    </row>
    <row r="159" spans="1:141" s="46" customFormat="1" ht="15.5" x14ac:dyDescent="0.35">
      <c r="A159" s="46" t="s">
        <v>271</v>
      </c>
      <c r="B159" s="46" t="s">
        <v>277</v>
      </c>
      <c r="C159" s="47">
        <v>21</v>
      </c>
      <c r="D159" s="46">
        <v>0</v>
      </c>
      <c r="E159" s="46">
        <v>55</v>
      </c>
      <c r="F159" s="46">
        <v>10</v>
      </c>
      <c r="G159" s="46">
        <v>0</v>
      </c>
      <c r="H159" s="46">
        <v>1</v>
      </c>
      <c r="I159" s="48">
        <v>3</v>
      </c>
      <c r="J159" s="47">
        <v>14</v>
      </c>
      <c r="K159" s="46">
        <v>0</v>
      </c>
      <c r="L159" s="46">
        <v>20</v>
      </c>
      <c r="M159" s="48">
        <v>15</v>
      </c>
      <c r="N159" s="46">
        <v>-1</v>
      </c>
      <c r="O159" s="46">
        <v>0</v>
      </c>
      <c r="P159" s="46">
        <v>-1</v>
      </c>
      <c r="Q159" s="46">
        <v>1</v>
      </c>
      <c r="R159" s="46">
        <v>0</v>
      </c>
      <c r="S159" s="46">
        <v>0</v>
      </c>
      <c r="T159" s="46">
        <v>0</v>
      </c>
      <c r="U159" s="46">
        <v>-1</v>
      </c>
      <c r="V159" s="46">
        <v>1</v>
      </c>
      <c r="W159" s="46">
        <v>1</v>
      </c>
      <c r="X159" s="46">
        <v>1</v>
      </c>
      <c r="Y159" s="46">
        <v>1</v>
      </c>
      <c r="Z159" s="46">
        <v>0</v>
      </c>
      <c r="AA159" s="46">
        <v>0</v>
      </c>
      <c r="AB159" s="46">
        <v>1</v>
      </c>
      <c r="AC159" s="47">
        <v>17</v>
      </c>
      <c r="AD159" s="46">
        <v>6</v>
      </c>
      <c r="AE159" s="46">
        <v>6</v>
      </c>
      <c r="AF159" s="46">
        <v>3</v>
      </c>
      <c r="AG159" s="46">
        <v>2</v>
      </c>
      <c r="AI159" s="48"/>
      <c r="AJ159" s="47"/>
      <c r="AP159" s="48"/>
      <c r="AQ159" s="47">
        <v>14</v>
      </c>
      <c r="AR159" s="46">
        <v>12</v>
      </c>
      <c r="AS159" s="46">
        <v>1</v>
      </c>
      <c r="AU159" s="46">
        <v>1</v>
      </c>
      <c r="AV159" s="46">
        <v>5</v>
      </c>
      <c r="AW159" s="48"/>
      <c r="AX159" s="47">
        <v>24</v>
      </c>
      <c r="AY159" s="46">
        <v>6</v>
      </c>
      <c r="AZ159" s="46">
        <v>2</v>
      </c>
      <c r="BA159" s="46">
        <v>3</v>
      </c>
      <c r="BB159" s="46">
        <v>3</v>
      </c>
      <c r="BC159" s="46">
        <v>5</v>
      </c>
      <c r="BD159" s="46">
        <v>5</v>
      </c>
      <c r="BF159" s="48"/>
      <c r="BG159" s="47"/>
      <c r="BK159" s="48"/>
      <c r="BL159" s="47"/>
      <c r="BP159" s="48"/>
      <c r="BQ159" s="47"/>
      <c r="BU159" s="48"/>
      <c r="BV159" s="47"/>
      <c r="BY159" s="48"/>
      <c r="CA159" s="46">
        <v>8</v>
      </c>
      <c r="CB159" s="46">
        <v>3</v>
      </c>
      <c r="CC159" s="46">
        <v>34</v>
      </c>
      <c r="CG159" s="46">
        <v>1</v>
      </c>
      <c r="CI159" s="46">
        <v>8</v>
      </c>
      <c r="CK159" s="46">
        <v>40</v>
      </c>
      <c r="CR159" s="46">
        <v>13</v>
      </c>
      <c r="DE159" s="46">
        <v>4</v>
      </c>
      <c r="DF159" s="46">
        <v>2</v>
      </c>
      <c r="DH159" s="46">
        <v>11</v>
      </c>
      <c r="DJ159" s="48">
        <v>17</v>
      </c>
      <c r="DL159" s="46">
        <v>4</v>
      </c>
      <c r="DM159" s="46">
        <v>17</v>
      </c>
      <c r="DN159" s="46">
        <v>11</v>
      </c>
      <c r="DO159" s="46">
        <v>8</v>
      </c>
      <c r="DQ159" s="46">
        <v>2</v>
      </c>
      <c r="DX159" s="48">
        <v>42</v>
      </c>
      <c r="DY159" s="46">
        <v>14700</v>
      </c>
      <c r="DZ159" s="46">
        <v>14700</v>
      </c>
      <c r="EA159" s="59">
        <v>52</v>
      </c>
      <c r="EB159" s="46">
        <v>4</v>
      </c>
      <c r="EC159" s="46">
        <v>17</v>
      </c>
      <c r="ED159" s="48">
        <v>0</v>
      </c>
      <c r="EE159" s="46">
        <v>0</v>
      </c>
      <c r="EF159" s="46">
        <v>0</v>
      </c>
      <c r="EG159" s="46">
        <v>3</v>
      </c>
      <c r="EH159" s="46">
        <v>6</v>
      </c>
      <c r="EI159" s="46">
        <v>0</v>
      </c>
      <c r="EJ159" s="46">
        <v>0</v>
      </c>
      <c r="EK159" s="48">
        <v>0</v>
      </c>
    </row>
    <row r="160" spans="1:141" s="46" customFormat="1" ht="15.5" x14ac:dyDescent="0.35">
      <c r="A160" s="46" t="s">
        <v>271</v>
      </c>
      <c r="B160" s="46" t="s">
        <v>278</v>
      </c>
      <c r="C160" s="47">
        <v>32</v>
      </c>
      <c r="D160" s="46">
        <v>0</v>
      </c>
      <c r="E160" s="46">
        <v>70</v>
      </c>
      <c r="F160" s="46">
        <v>45</v>
      </c>
      <c r="G160" s="46">
        <v>4</v>
      </c>
      <c r="H160" s="46">
        <v>2</v>
      </c>
      <c r="I160" s="48">
        <v>2</v>
      </c>
      <c r="J160" s="47">
        <v>23</v>
      </c>
      <c r="K160" s="46">
        <v>0</v>
      </c>
      <c r="L160" s="46">
        <v>40</v>
      </c>
      <c r="M160" s="48">
        <v>40</v>
      </c>
      <c r="N160" s="46">
        <v>0</v>
      </c>
      <c r="O160" s="46">
        <v>0</v>
      </c>
      <c r="P160" s="46">
        <v>0</v>
      </c>
      <c r="Q160" s="46">
        <v>0</v>
      </c>
      <c r="R160" s="46">
        <v>1</v>
      </c>
      <c r="S160" s="46">
        <v>0</v>
      </c>
      <c r="T160" s="46">
        <v>0</v>
      </c>
      <c r="U160" s="46">
        <v>0</v>
      </c>
      <c r="V160" s="46">
        <v>0</v>
      </c>
      <c r="W160" s="46">
        <v>0</v>
      </c>
      <c r="X160" s="46">
        <v>1</v>
      </c>
      <c r="Y160" s="46">
        <v>-1</v>
      </c>
      <c r="Z160" s="46">
        <v>0</v>
      </c>
      <c r="AA160" s="46">
        <v>0</v>
      </c>
      <c r="AB160" s="46">
        <v>0</v>
      </c>
      <c r="AC160" s="47">
        <v>24</v>
      </c>
      <c r="AD160" s="46">
        <v>10</v>
      </c>
      <c r="AE160" s="46">
        <v>6</v>
      </c>
      <c r="AF160" s="46">
        <v>5</v>
      </c>
      <c r="AG160" s="46">
        <v>3</v>
      </c>
      <c r="AI160" s="48"/>
      <c r="AJ160" s="47"/>
      <c r="AP160" s="48"/>
      <c r="AQ160" s="47">
        <v>38</v>
      </c>
      <c r="AR160" s="46">
        <v>19</v>
      </c>
      <c r="AS160" s="46">
        <v>9</v>
      </c>
      <c r="AT160" s="46">
        <v>5</v>
      </c>
      <c r="AU160" s="46">
        <v>5</v>
      </c>
      <c r="AV160" s="46">
        <v>2</v>
      </c>
      <c r="AW160" s="48"/>
      <c r="AX160" s="47">
        <v>59</v>
      </c>
      <c r="AY160" s="46">
        <v>3</v>
      </c>
      <c r="AZ160" s="46">
        <v>6</v>
      </c>
      <c r="BA160" s="46">
        <v>1</v>
      </c>
      <c r="BB160" s="46">
        <v>30</v>
      </c>
      <c r="BC160" s="46">
        <v>19</v>
      </c>
      <c r="BF160" s="48"/>
      <c r="BG160" s="47"/>
      <c r="BK160" s="48"/>
      <c r="BL160" s="47">
        <v>1</v>
      </c>
      <c r="BM160" s="46">
        <v>1</v>
      </c>
      <c r="BP160" s="48"/>
      <c r="BQ160" s="47"/>
      <c r="BU160" s="48"/>
      <c r="BV160" s="47"/>
      <c r="BY160" s="48"/>
      <c r="CB160" s="46">
        <v>11</v>
      </c>
      <c r="CC160" s="46">
        <v>5</v>
      </c>
      <c r="CI160" s="46">
        <v>3</v>
      </c>
      <c r="CK160" s="46">
        <v>4</v>
      </c>
      <c r="DJ160" s="48">
        <v>0</v>
      </c>
      <c r="DX160" s="48">
        <v>0</v>
      </c>
      <c r="DY160" s="46">
        <v>13070</v>
      </c>
      <c r="DZ160" s="46">
        <v>13070</v>
      </c>
      <c r="EA160" s="59">
        <v>36</v>
      </c>
      <c r="EB160" s="46">
        <v>19</v>
      </c>
      <c r="EC160" s="46">
        <v>24</v>
      </c>
      <c r="ED160" s="48">
        <v>0.2</v>
      </c>
      <c r="EE160" s="46">
        <v>1</v>
      </c>
      <c r="EF160" s="46">
        <v>1</v>
      </c>
      <c r="EG160" s="46">
        <v>7</v>
      </c>
      <c r="EH160" s="46">
        <v>0</v>
      </c>
      <c r="EI160" s="46">
        <v>0</v>
      </c>
      <c r="EJ160" s="46">
        <v>0</v>
      </c>
      <c r="EK160" s="48">
        <v>0</v>
      </c>
    </row>
    <row r="161" spans="1:141" s="46" customFormat="1" ht="15.5" x14ac:dyDescent="0.35">
      <c r="A161" s="46" t="s">
        <v>271</v>
      </c>
      <c r="B161" s="46" t="s">
        <v>279</v>
      </c>
      <c r="C161" s="47">
        <v>80</v>
      </c>
      <c r="D161" s="46">
        <v>0</v>
      </c>
      <c r="E161" s="46">
        <v>75</v>
      </c>
      <c r="F161" s="46">
        <v>17</v>
      </c>
      <c r="G161" s="46">
        <v>1</v>
      </c>
      <c r="H161" s="46">
        <v>2</v>
      </c>
      <c r="I161" s="48">
        <v>8</v>
      </c>
      <c r="J161" s="47">
        <v>26</v>
      </c>
      <c r="K161" s="46">
        <v>0</v>
      </c>
      <c r="L161" s="46">
        <v>45</v>
      </c>
      <c r="M161" s="48">
        <v>30</v>
      </c>
      <c r="N161" s="46">
        <v>0</v>
      </c>
      <c r="O161" s="46">
        <v>0</v>
      </c>
      <c r="P161" s="46">
        <v>-1</v>
      </c>
      <c r="Q161" s="46">
        <v>-1</v>
      </c>
      <c r="R161" s="46">
        <v>0</v>
      </c>
      <c r="S161" s="46">
        <v>0</v>
      </c>
      <c r="T161" s="46">
        <v>0</v>
      </c>
      <c r="U161" s="46">
        <v>0</v>
      </c>
      <c r="V161" s="46">
        <v>1</v>
      </c>
      <c r="W161" s="46">
        <v>0</v>
      </c>
      <c r="X161" s="46">
        <v>1</v>
      </c>
      <c r="Y161" s="46">
        <v>0</v>
      </c>
      <c r="Z161" s="46">
        <v>0</v>
      </c>
      <c r="AA161" s="46">
        <v>0</v>
      </c>
      <c r="AB161" s="46">
        <v>0</v>
      </c>
      <c r="AC161" s="47">
        <v>26</v>
      </c>
      <c r="AD161" s="46">
        <v>11</v>
      </c>
      <c r="AE161" s="46">
        <v>7</v>
      </c>
      <c r="AF161" s="46">
        <v>7</v>
      </c>
      <c r="AG161" s="46">
        <v>1</v>
      </c>
      <c r="AH161" s="46">
        <v>1</v>
      </c>
      <c r="AI161" s="48"/>
      <c r="AJ161" s="47"/>
      <c r="AP161" s="48"/>
      <c r="AQ161" s="47">
        <v>45</v>
      </c>
      <c r="AR161" s="46">
        <v>20</v>
      </c>
      <c r="AS161" s="46">
        <v>15</v>
      </c>
      <c r="AT161" s="46">
        <v>5</v>
      </c>
      <c r="AU161" s="46">
        <v>5</v>
      </c>
      <c r="AW161" s="48"/>
      <c r="AX161" s="47">
        <v>41</v>
      </c>
      <c r="AY161" s="46">
        <v>6</v>
      </c>
      <c r="AZ161" s="46">
        <v>8</v>
      </c>
      <c r="BA161" s="46">
        <v>5</v>
      </c>
      <c r="BB161" s="46">
        <v>3</v>
      </c>
      <c r="BC161" s="46">
        <v>10</v>
      </c>
      <c r="BD161" s="46">
        <v>9</v>
      </c>
      <c r="BF161" s="48"/>
      <c r="BG161" s="47"/>
      <c r="BK161" s="48"/>
      <c r="BL161" s="47"/>
      <c r="BP161" s="48"/>
      <c r="BQ161" s="47"/>
      <c r="BU161" s="48"/>
      <c r="BV161" s="47"/>
      <c r="BY161" s="48"/>
      <c r="BZ161" s="46">
        <v>1</v>
      </c>
      <c r="CA161" s="46">
        <v>14</v>
      </c>
      <c r="CB161" s="46">
        <v>24</v>
      </c>
      <c r="CD161" s="46">
        <v>1</v>
      </c>
      <c r="CF161" s="46">
        <v>1</v>
      </c>
      <c r="CI161" s="46">
        <v>13</v>
      </c>
      <c r="CK161" s="46">
        <v>6</v>
      </c>
      <c r="CP161" s="46">
        <v>4</v>
      </c>
      <c r="CT161" s="46">
        <v>3</v>
      </c>
      <c r="DC161" s="46">
        <v>2</v>
      </c>
      <c r="DJ161" s="48">
        <v>0</v>
      </c>
      <c r="DK161" s="46">
        <v>7</v>
      </c>
      <c r="DL161" s="46">
        <v>3</v>
      </c>
      <c r="DM161" s="46">
        <v>7</v>
      </c>
      <c r="DN161" s="46">
        <v>16</v>
      </c>
      <c r="DO161" s="46">
        <v>2</v>
      </c>
      <c r="DP161" s="46">
        <v>4</v>
      </c>
      <c r="DQ161" s="46">
        <v>2</v>
      </c>
      <c r="DX161" s="48">
        <v>41</v>
      </c>
      <c r="DY161" s="46">
        <v>13300</v>
      </c>
      <c r="DZ161" s="46">
        <v>13820</v>
      </c>
      <c r="EA161" s="59">
        <v>26</v>
      </c>
      <c r="EB161" s="46">
        <v>4</v>
      </c>
      <c r="EC161" s="46">
        <v>50</v>
      </c>
      <c r="ED161" s="48">
        <v>0</v>
      </c>
      <c r="EE161" s="46">
        <v>1</v>
      </c>
      <c r="EF161" s="46">
        <v>2</v>
      </c>
      <c r="EG161" s="46">
        <v>16</v>
      </c>
      <c r="EH161" s="46">
        <v>4</v>
      </c>
      <c r="EI161" s="46">
        <v>0</v>
      </c>
      <c r="EJ161" s="46">
        <v>0</v>
      </c>
      <c r="EK161" s="48">
        <v>0</v>
      </c>
    </row>
    <row r="162" spans="1:141" s="46" customFormat="1" ht="15.5" x14ac:dyDescent="0.35">
      <c r="A162" s="46" t="s">
        <v>271</v>
      </c>
      <c r="B162" s="46" t="s">
        <v>280</v>
      </c>
      <c r="C162" s="47">
        <v>0</v>
      </c>
      <c r="D162" s="46">
        <v>0</v>
      </c>
      <c r="E162" s="46">
        <v>0</v>
      </c>
      <c r="F162" s="46">
        <v>0</v>
      </c>
      <c r="G162" s="46">
        <v>0</v>
      </c>
      <c r="H162" s="46">
        <v>0</v>
      </c>
      <c r="I162" s="48">
        <v>0</v>
      </c>
      <c r="J162" s="47">
        <v>0</v>
      </c>
      <c r="K162" s="46">
        <v>0</v>
      </c>
      <c r="L162" s="46">
        <v>0</v>
      </c>
      <c r="M162" s="48">
        <v>0</v>
      </c>
      <c r="N162" s="46">
        <v>-1</v>
      </c>
      <c r="O162" s="46">
        <v>0</v>
      </c>
      <c r="P162" s="46">
        <v>0</v>
      </c>
      <c r="Q162" s="46">
        <v>0</v>
      </c>
      <c r="R162" s="46">
        <v>0</v>
      </c>
      <c r="S162" s="46">
        <v>0</v>
      </c>
      <c r="T162" s="46">
        <v>0</v>
      </c>
      <c r="U162" s="46">
        <v>0</v>
      </c>
      <c r="V162" s="46">
        <v>0</v>
      </c>
      <c r="W162" s="46">
        <v>0</v>
      </c>
      <c r="X162" s="46">
        <v>0</v>
      </c>
      <c r="Y162" s="46">
        <v>0</v>
      </c>
      <c r="Z162" s="46">
        <v>0</v>
      </c>
      <c r="AA162" s="46">
        <v>0</v>
      </c>
      <c r="AB162" s="46">
        <v>0</v>
      </c>
      <c r="AC162" s="47"/>
      <c r="AI162" s="48"/>
      <c r="AJ162" s="47"/>
      <c r="AP162" s="48"/>
      <c r="AQ162" s="47"/>
      <c r="AW162" s="48"/>
      <c r="AX162" s="47"/>
      <c r="BF162" s="48"/>
      <c r="BG162" s="47"/>
      <c r="BK162" s="48"/>
      <c r="BL162" s="47"/>
      <c r="BP162" s="48"/>
      <c r="BQ162" s="47"/>
      <c r="BU162" s="48"/>
      <c r="BV162" s="47">
        <v>16</v>
      </c>
      <c r="BW162" s="46">
        <v>10</v>
      </c>
      <c r="BX162" s="46">
        <v>6</v>
      </c>
      <c r="BY162" s="48"/>
      <c r="CA162" s="46">
        <v>13</v>
      </c>
      <c r="CT162" s="46">
        <v>4</v>
      </c>
      <c r="DC162" s="46">
        <v>849</v>
      </c>
      <c r="DJ162" s="48">
        <v>0</v>
      </c>
      <c r="DK162" s="46">
        <v>22</v>
      </c>
      <c r="DM162" s="46">
        <v>15</v>
      </c>
      <c r="DN162" s="46">
        <v>29</v>
      </c>
      <c r="DX162" s="48">
        <v>66</v>
      </c>
      <c r="DY162" s="46">
        <v>1750</v>
      </c>
      <c r="DZ162" s="46">
        <v>6230</v>
      </c>
      <c r="EA162" s="59">
        <v>25</v>
      </c>
      <c r="EB162" s="46">
        <v>0</v>
      </c>
      <c r="EC162" s="46">
        <v>0</v>
      </c>
      <c r="ED162" s="48">
        <v>0</v>
      </c>
      <c r="EE162" s="46">
        <v>0</v>
      </c>
      <c r="EF162" s="46">
        <v>1</v>
      </c>
      <c r="EG162" s="46">
        <v>1</v>
      </c>
      <c r="EH162" s="46">
        <v>1</v>
      </c>
      <c r="EI162" s="46">
        <v>0</v>
      </c>
      <c r="EJ162" s="46">
        <v>0</v>
      </c>
      <c r="EK162" s="48">
        <v>0</v>
      </c>
    </row>
    <row r="163" spans="1:141" s="46" customFormat="1" ht="15.5" x14ac:dyDescent="0.35">
      <c r="A163" s="46" t="s">
        <v>271</v>
      </c>
      <c r="B163" s="46" t="s">
        <v>281</v>
      </c>
      <c r="C163" s="47">
        <v>160</v>
      </c>
      <c r="D163" s="46">
        <v>30</v>
      </c>
      <c r="E163" s="46">
        <v>350</v>
      </c>
      <c r="F163" s="46">
        <v>40</v>
      </c>
      <c r="G163" s="46">
        <v>8</v>
      </c>
      <c r="H163" s="46">
        <v>15</v>
      </c>
      <c r="I163" s="48">
        <v>12</v>
      </c>
      <c r="J163" s="47">
        <v>52</v>
      </c>
      <c r="K163" s="46">
        <v>10</v>
      </c>
      <c r="L163" s="46">
        <v>80</v>
      </c>
      <c r="M163" s="48">
        <v>40</v>
      </c>
      <c r="N163" s="46">
        <v>-1</v>
      </c>
      <c r="P163" s="46">
        <v>0</v>
      </c>
      <c r="Q163" s="46">
        <v>1</v>
      </c>
      <c r="R163" s="46">
        <v>0</v>
      </c>
      <c r="S163" s="46">
        <v>0</v>
      </c>
      <c r="T163" s="46">
        <v>0</v>
      </c>
      <c r="U163" s="46">
        <v>0</v>
      </c>
      <c r="V163" s="46">
        <v>0</v>
      </c>
      <c r="W163" s="46">
        <v>0</v>
      </c>
      <c r="X163" s="46">
        <v>0</v>
      </c>
      <c r="Y163" s="46">
        <v>0</v>
      </c>
      <c r="AA163" s="46">
        <v>0</v>
      </c>
      <c r="AB163" s="46">
        <v>0</v>
      </c>
      <c r="AC163" s="47">
        <v>53</v>
      </c>
      <c r="AD163" s="46">
        <v>17</v>
      </c>
      <c r="AE163" s="46">
        <v>19</v>
      </c>
      <c r="AF163" s="46">
        <v>6</v>
      </c>
      <c r="AG163" s="46">
        <v>11</v>
      </c>
      <c r="AH163" s="46">
        <v>0</v>
      </c>
      <c r="AI163" s="48">
        <v>0</v>
      </c>
      <c r="AJ163" s="47">
        <v>12</v>
      </c>
      <c r="AK163" s="46">
        <v>4</v>
      </c>
      <c r="AL163" s="46">
        <v>4</v>
      </c>
      <c r="AM163" s="46">
        <v>2</v>
      </c>
      <c r="AN163" s="46">
        <v>2</v>
      </c>
      <c r="AO163" s="46">
        <v>0</v>
      </c>
      <c r="AP163" s="48">
        <v>0</v>
      </c>
      <c r="AQ163" s="47">
        <v>107</v>
      </c>
      <c r="AR163" s="46">
        <v>40</v>
      </c>
      <c r="AS163" s="46">
        <v>34</v>
      </c>
      <c r="AT163" s="46">
        <v>12</v>
      </c>
      <c r="AU163" s="46">
        <v>21</v>
      </c>
      <c r="AV163" s="46">
        <v>16</v>
      </c>
      <c r="AW163" s="48">
        <v>0</v>
      </c>
      <c r="AX163" s="47">
        <v>48</v>
      </c>
      <c r="AY163" s="46">
        <v>13</v>
      </c>
      <c r="AZ163" s="46">
        <v>5</v>
      </c>
      <c r="BA163" s="46">
        <v>2</v>
      </c>
      <c r="BB163" s="46">
        <v>1</v>
      </c>
      <c r="BC163" s="46">
        <v>12</v>
      </c>
      <c r="BD163" s="46">
        <v>15</v>
      </c>
      <c r="BE163" s="46">
        <v>0</v>
      </c>
      <c r="BF163" s="48">
        <v>0</v>
      </c>
      <c r="BG163" s="47">
        <v>2</v>
      </c>
      <c r="BH163" s="46">
        <v>2</v>
      </c>
      <c r="BI163" s="46">
        <v>0</v>
      </c>
      <c r="BJ163" s="46">
        <v>0</v>
      </c>
      <c r="BK163" s="48">
        <v>0</v>
      </c>
      <c r="BL163" s="47">
        <v>3</v>
      </c>
      <c r="BM163" s="46">
        <v>1</v>
      </c>
      <c r="BN163" s="46">
        <v>2</v>
      </c>
      <c r="BO163" s="46">
        <v>0</v>
      </c>
      <c r="BP163" s="48">
        <v>0</v>
      </c>
      <c r="BQ163" s="47">
        <v>0</v>
      </c>
      <c r="BU163" s="48"/>
      <c r="BV163" s="47">
        <v>0</v>
      </c>
      <c r="BY163" s="48"/>
      <c r="CA163" s="46">
        <v>34</v>
      </c>
      <c r="CB163" s="46">
        <v>74</v>
      </c>
      <c r="CC163" s="46">
        <v>45</v>
      </c>
      <c r="CE163" s="46">
        <v>5</v>
      </c>
      <c r="CF163" s="46">
        <v>2</v>
      </c>
      <c r="CG163" s="46">
        <v>2</v>
      </c>
      <c r="CI163" s="46">
        <v>8</v>
      </c>
      <c r="CJ163" s="46">
        <v>2</v>
      </c>
      <c r="CK163" s="46">
        <v>66</v>
      </c>
      <c r="CP163" s="46">
        <v>36</v>
      </c>
      <c r="CR163" s="46">
        <v>28</v>
      </c>
      <c r="DJ163" s="48">
        <v>0</v>
      </c>
      <c r="DN163" s="46">
        <v>9</v>
      </c>
      <c r="DX163" s="48">
        <v>9</v>
      </c>
      <c r="DY163" s="46">
        <v>57201</v>
      </c>
      <c r="DZ163" s="46">
        <v>57390</v>
      </c>
      <c r="EA163" s="59">
        <v>0</v>
      </c>
      <c r="EB163" s="46">
        <v>29</v>
      </c>
      <c r="EC163" s="46">
        <v>77</v>
      </c>
      <c r="ED163" s="48">
        <v>0.5</v>
      </c>
      <c r="EK163" s="48"/>
    </row>
    <row r="164" spans="1:141" s="46" customFormat="1" ht="15.5" x14ac:dyDescent="0.35">
      <c r="A164" s="46" t="s">
        <v>271</v>
      </c>
      <c r="B164" s="46" t="s">
        <v>282</v>
      </c>
      <c r="C164" s="47">
        <v>60</v>
      </c>
      <c r="D164" s="46">
        <v>0</v>
      </c>
      <c r="E164" s="46">
        <v>70</v>
      </c>
      <c r="F164" s="46">
        <v>20</v>
      </c>
      <c r="G164" s="46">
        <v>6</v>
      </c>
      <c r="H164" s="46">
        <v>10</v>
      </c>
      <c r="I164" s="48">
        <v>14</v>
      </c>
      <c r="J164" s="47">
        <v>27</v>
      </c>
      <c r="K164" s="46">
        <v>0</v>
      </c>
      <c r="L164" s="46">
        <v>40</v>
      </c>
      <c r="M164" s="48">
        <v>30</v>
      </c>
      <c r="N164" s="46">
        <v>0</v>
      </c>
      <c r="O164" s="46">
        <v>0</v>
      </c>
      <c r="P164" s="46">
        <v>0</v>
      </c>
      <c r="Q164" s="46">
        <v>0</v>
      </c>
      <c r="R164" s="46">
        <v>0</v>
      </c>
      <c r="S164" s="46">
        <v>0</v>
      </c>
      <c r="T164" s="46">
        <v>0</v>
      </c>
      <c r="U164" s="46">
        <v>0</v>
      </c>
      <c r="V164" s="46">
        <v>1</v>
      </c>
      <c r="W164" s="46">
        <v>0</v>
      </c>
      <c r="X164" s="46">
        <v>1</v>
      </c>
      <c r="Y164" s="46">
        <v>1</v>
      </c>
      <c r="Z164" s="46">
        <v>0</v>
      </c>
      <c r="AA164" s="46">
        <v>0</v>
      </c>
      <c r="AB164" s="46">
        <v>0</v>
      </c>
      <c r="AC164" s="47">
        <v>31</v>
      </c>
      <c r="AD164" s="46">
        <v>11</v>
      </c>
      <c r="AE164" s="46">
        <v>9</v>
      </c>
      <c r="AF164" s="46">
        <v>2</v>
      </c>
      <c r="AG164" s="46">
        <v>9</v>
      </c>
      <c r="AH164" s="46">
        <v>1</v>
      </c>
      <c r="AI164" s="48">
        <v>1</v>
      </c>
      <c r="AJ164" s="47"/>
      <c r="AP164" s="48"/>
      <c r="AQ164" s="47">
        <v>48</v>
      </c>
      <c r="AR164" s="46">
        <v>17</v>
      </c>
      <c r="AS164" s="46">
        <v>16</v>
      </c>
      <c r="AT164" s="46">
        <v>12</v>
      </c>
      <c r="AU164" s="46">
        <v>3</v>
      </c>
      <c r="AW164" s="48"/>
      <c r="AX164" s="47">
        <v>47</v>
      </c>
      <c r="AY164" s="46">
        <v>9</v>
      </c>
      <c r="AZ164" s="46">
        <v>15</v>
      </c>
      <c r="BA164" s="46">
        <v>3</v>
      </c>
      <c r="BB164" s="46">
        <v>2</v>
      </c>
      <c r="BC164" s="46">
        <v>16</v>
      </c>
      <c r="BD164" s="46">
        <v>2</v>
      </c>
      <c r="BF164" s="48"/>
      <c r="BG164" s="47"/>
      <c r="BK164" s="48"/>
      <c r="BL164" s="47">
        <v>3</v>
      </c>
      <c r="BM164" s="46">
        <v>2</v>
      </c>
      <c r="BN164" s="46">
        <v>1</v>
      </c>
      <c r="BP164" s="48"/>
      <c r="BQ164" s="47"/>
      <c r="BU164" s="48"/>
      <c r="BV164" s="47"/>
      <c r="BY164" s="48"/>
      <c r="CA164" s="46">
        <v>9</v>
      </c>
      <c r="CB164" s="46">
        <v>2</v>
      </c>
      <c r="CC164" s="46">
        <v>62</v>
      </c>
      <c r="CI164" s="46">
        <v>4</v>
      </c>
      <c r="CK164" s="46">
        <v>12</v>
      </c>
      <c r="CP164" s="46">
        <v>36</v>
      </c>
      <c r="DJ164" s="48">
        <v>0</v>
      </c>
      <c r="DX164" s="48">
        <v>0</v>
      </c>
      <c r="DY164" s="46">
        <v>18720</v>
      </c>
      <c r="DZ164" s="46">
        <v>18660</v>
      </c>
      <c r="EA164" s="59">
        <v>44</v>
      </c>
      <c r="EB164" s="46">
        <v>17</v>
      </c>
      <c r="EC164" s="46">
        <v>28</v>
      </c>
      <c r="ED164" s="48">
        <v>2</v>
      </c>
      <c r="EE164" s="46">
        <v>0</v>
      </c>
      <c r="EF164" s="46">
        <v>0</v>
      </c>
      <c r="EG164" s="46">
        <v>6</v>
      </c>
      <c r="EH164" s="46">
        <v>1</v>
      </c>
      <c r="EI164" s="46">
        <v>0</v>
      </c>
      <c r="EJ164" s="46">
        <v>0</v>
      </c>
      <c r="EK164" s="48">
        <v>0</v>
      </c>
    </row>
    <row r="165" spans="1:141" s="46" customFormat="1" ht="15.5" x14ac:dyDescent="0.35">
      <c r="A165" s="46" t="s">
        <v>271</v>
      </c>
      <c r="B165" s="46" t="s">
        <v>283</v>
      </c>
      <c r="C165" s="47">
        <v>24</v>
      </c>
      <c r="D165" s="46">
        <v>0</v>
      </c>
      <c r="E165" s="46">
        <v>40</v>
      </c>
      <c r="F165" s="46">
        <v>15</v>
      </c>
      <c r="G165" s="46">
        <v>3</v>
      </c>
      <c r="H165" s="46">
        <v>15</v>
      </c>
      <c r="I165" s="48">
        <v>4</v>
      </c>
      <c r="J165" s="47">
        <v>20</v>
      </c>
      <c r="K165" s="46">
        <v>0</v>
      </c>
      <c r="L165" s="46">
        <v>20</v>
      </c>
      <c r="M165" s="48">
        <v>10</v>
      </c>
      <c r="N165" s="46">
        <v>0</v>
      </c>
      <c r="O165" s="46">
        <v>0</v>
      </c>
      <c r="P165" s="46">
        <v>-1</v>
      </c>
      <c r="Q165" s="46">
        <v>-1</v>
      </c>
      <c r="R165" s="46">
        <v>-1</v>
      </c>
      <c r="S165" s="46">
        <v>0</v>
      </c>
      <c r="T165" s="46">
        <v>0</v>
      </c>
      <c r="U165" s="46">
        <v>0</v>
      </c>
      <c r="V165" s="46">
        <v>1</v>
      </c>
      <c r="W165" s="46">
        <v>1</v>
      </c>
      <c r="X165" s="46">
        <v>0</v>
      </c>
      <c r="Y165" s="46">
        <v>0</v>
      </c>
      <c r="Z165" s="46">
        <v>-1</v>
      </c>
      <c r="AA165" s="46">
        <v>-1</v>
      </c>
      <c r="AB165" s="46">
        <v>-1</v>
      </c>
      <c r="AC165" s="47">
        <v>20</v>
      </c>
      <c r="AD165" s="46">
        <v>7</v>
      </c>
      <c r="AE165" s="46">
        <v>7</v>
      </c>
      <c r="AF165" s="46">
        <v>2</v>
      </c>
      <c r="AG165" s="46">
        <v>4</v>
      </c>
      <c r="AH165" s="46">
        <v>1</v>
      </c>
      <c r="AI165" s="48"/>
      <c r="AJ165" s="47"/>
      <c r="AP165" s="48"/>
      <c r="AQ165" s="47">
        <v>39</v>
      </c>
      <c r="AR165" s="46">
        <v>10</v>
      </c>
      <c r="AS165" s="46">
        <v>11</v>
      </c>
      <c r="AT165" s="46">
        <v>13</v>
      </c>
      <c r="AU165" s="46">
        <v>5</v>
      </c>
      <c r="AV165" s="46">
        <v>5</v>
      </c>
      <c r="AW165" s="48"/>
      <c r="AX165" s="47">
        <v>16</v>
      </c>
      <c r="AY165" s="46">
        <v>3</v>
      </c>
      <c r="AZ165" s="46">
        <v>3</v>
      </c>
      <c r="BC165" s="46">
        <v>5</v>
      </c>
      <c r="BD165" s="46">
        <v>5</v>
      </c>
      <c r="BF165" s="48"/>
      <c r="BG165" s="47"/>
      <c r="BK165" s="48"/>
      <c r="BL165" s="47"/>
      <c r="BP165" s="48"/>
      <c r="BQ165" s="47"/>
      <c r="BU165" s="48"/>
      <c r="BV165" s="47"/>
      <c r="BY165" s="48"/>
      <c r="CA165" s="46">
        <v>7</v>
      </c>
      <c r="CB165" s="46">
        <v>7</v>
      </c>
      <c r="CK165" s="46">
        <v>17</v>
      </c>
      <c r="CR165" s="46">
        <v>2</v>
      </c>
      <c r="CT165" s="46">
        <v>14</v>
      </c>
      <c r="DG165" s="46">
        <v>1</v>
      </c>
      <c r="DJ165" s="48">
        <v>1</v>
      </c>
      <c r="DN165" s="46">
        <v>1</v>
      </c>
      <c r="DX165" s="48">
        <v>1</v>
      </c>
      <c r="DY165" s="46">
        <v>15870</v>
      </c>
      <c r="DZ165" s="46">
        <v>15870</v>
      </c>
      <c r="EA165" s="59">
        <v>53</v>
      </c>
      <c r="EB165" s="46">
        <v>5</v>
      </c>
      <c r="EC165" s="46">
        <v>45</v>
      </c>
      <c r="ED165" s="48">
        <v>0.2</v>
      </c>
      <c r="EE165" s="46">
        <v>0</v>
      </c>
      <c r="EF165" s="46">
        <v>0</v>
      </c>
      <c r="EG165" s="46">
        <v>6</v>
      </c>
      <c r="EH165" s="46">
        <v>1</v>
      </c>
      <c r="EI165" s="46">
        <v>0</v>
      </c>
      <c r="EJ165" s="46">
        <v>1</v>
      </c>
      <c r="EK165" s="48">
        <v>0</v>
      </c>
    </row>
    <row r="166" spans="1:141" s="46" customFormat="1" ht="15.5" x14ac:dyDescent="0.35">
      <c r="A166" s="46" t="s">
        <v>271</v>
      </c>
      <c r="B166" s="46" t="s">
        <v>284</v>
      </c>
      <c r="C166" s="47">
        <v>30</v>
      </c>
      <c r="E166" s="46">
        <v>90</v>
      </c>
      <c r="F166" s="46">
        <v>8</v>
      </c>
      <c r="G166" s="46">
        <v>9</v>
      </c>
      <c r="H166" s="46">
        <v>12</v>
      </c>
      <c r="I166" s="48">
        <v>14</v>
      </c>
      <c r="J166" s="47">
        <v>12</v>
      </c>
      <c r="L166" s="46">
        <v>30</v>
      </c>
      <c r="M166" s="48">
        <v>15</v>
      </c>
      <c r="N166" s="46">
        <v>0</v>
      </c>
      <c r="O166" s="46">
        <v>0</v>
      </c>
      <c r="P166" s="46">
        <v>0</v>
      </c>
      <c r="Q166" s="46">
        <v>0</v>
      </c>
      <c r="R166" s="46">
        <v>-1</v>
      </c>
      <c r="S166" s="46">
        <v>-1</v>
      </c>
      <c r="T166" s="46">
        <v>0</v>
      </c>
      <c r="U166" s="46">
        <v>0</v>
      </c>
      <c r="V166" s="46">
        <v>1</v>
      </c>
      <c r="W166" s="46">
        <v>1</v>
      </c>
      <c r="X166" s="46">
        <v>0</v>
      </c>
      <c r="Y166" s="46">
        <v>0</v>
      </c>
      <c r="Z166" s="46">
        <v>0</v>
      </c>
      <c r="AA166" s="46">
        <v>0</v>
      </c>
      <c r="AB166" s="46">
        <v>0</v>
      </c>
      <c r="AC166" s="47">
        <v>14</v>
      </c>
      <c r="AD166" s="46">
        <v>5</v>
      </c>
      <c r="AE166" s="46">
        <v>6</v>
      </c>
      <c r="AF166" s="46">
        <v>1</v>
      </c>
      <c r="AG166" s="46">
        <v>2</v>
      </c>
      <c r="AH166" s="46">
        <v>1</v>
      </c>
      <c r="AI166" s="48"/>
      <c r="AJ166" s="47"/>
      <c r="AP166" s="48"/>
      <c r="AQ166" s="47">
        <v>20</v>
      </c>
      <c r="AR166" s="46">
        <v>11</v>
      </c>
      <c r="AS166" s="46">
        <v>4</v>
      </c>
      <c r="AT166" s="46">
        <v>4</v>
      </c>
      <c r="AU166" s="46">
        <v>1</v>
      </c>
      <c r="AV166" s="46">
        <v>10</v>
      </c>
      <c r="AW166" s="48"/>
      <c r="AX166" s="47">
        <v>33</v>
      </c>
      <c r="AY166" s="46">
        <v>8</v>
      </c>
      <c r="AZ166" s="46">
        <v>3</v>
      </c>
      <c r="BA166" s="46">
        <v>6</v>
      </c>
      <c r="BB166" s="46">
        <v>3</v>
      </c>
      <c r="BC166" s="46">
        <v>5</v>
      </c>
      <c r="BD166" s="46">
        <v>8</v>
      </c>
      <c r="BF166" s="48"/>
      <c r="BG166" s="47"/>
      <c r="BK166" s="48"/>
      <c r="BL166" s="47"/>
      <c r="BP166" s="48"/>
      <c r="BQ166" s="47"/>
      <c r="BU166" s="48"/>
      <c r="BV166" s="47"/>
      <c r="BY166" s="48"/>
      <c r="CA166" s="46">
        <v>5</v>
      </c>
      <c r="CB166" s="46">
        <v>20</v>
      </c>
      <c r="CC166" s="46">
        <v>4</v>
      </c>
      <c r="CE166" s="46">
        <v>1</v>
      </c>
      <c r="CI166" s="46">
        <v>4</v>
      </c>
      <c r="CK166" s="46">
        <v>9</v>
      </c>
      <c r="CR166" s="46">
        <v>6</v>
      </c>
      <c r="CS166" s="46">
        <v>1</v>
      </c>
      <c r="DJ166" s="48">
        <v>0</v>
      </c>
      <c r="DN166" s="46">
        <v>3</v>
      </c>
      <c r="DX166" s="48">
        <v>3</v>
      </c>
      <c r="DY166" s="46">
        <v>17691.25</v>
      </c>
      <c r="DZ166" s="46">
        <v>17690</v>
      </c>
      <c r="EA166" s="59">
        <v>55</v>
      </c>
      <c r="EB166" s="46">
        <v>17</v>
      </c>
      <c r="EC166" s="46">
        <v>20</v>
      </c>
      <c r="ED166" s="48"/>
      <c r="EG166" s="46">
        <v>1</v>
      </c>
      <c r="EH166" s="46">
        <v>1</v>
      </c>
      <c r="EK166" s="48"/>
    </row>
    <row r="167" spans="1:141" s="46" customFormat="1" ht="15.5" x14ac:dyDescent="0.35">
      <c r="A167" s="46" t="s">
        <v>271</v>
      </c>
      <c r="B167" s="59" t="s">
        <v>285</v>
      </c>
      <c r="C167" s="47">
        <v>48</v>
      </c>
      <c r="D167" s="46">
        <v>2</v>
      </c>
      <c r="E167" s="46">
        <v>86</v>
      </c>
      <c r="F167" s="46">
        <v>35</v>
      </c>
      <c r="G167" s="46">
        <v>6</v>
      </c>
      <c r="H167" s="46">
        <v>8</v>
      </c>
      <c r="I167" s="48">
        <v>8</v>
      </c>
      <c r="J167" s="47">
        <v>21</v>
      </c>
      <c r="K167" s="46">
        <v>1</v>
      </c>
      <c r="L167" s="46">
        <v>45</v>
      </c>
      <c r="M167" s="48">
        <v>35</v>
      </c>
      <c r="N167" s="46">
        <v>0</v>
      </c>
      <c r="O167" s="46">
        <v>-1</v>
      </c>
      <c r="P167" s="46">
        <v>0</v>
      </c>
      <c r="Q167" s="46">
        <v>0</v>
      </c>
      <c r="R167" s="46">
        <v>0</v>
      </c>
      <c r="S167" s="46">
        <v>0</v>
      </c>
      <c r="T167" s="46">
        <v>0</v>
      </c>
      <c r="U167" s="46">
        <v>0</v>
      </c>
      <c r="V167" s="46">
        <v>1</v>
      </c>
      <c r="W167" s="46">
        <v>0</v>
      </c>
      <c r="X167" s="46">
        <v>0</v>
      </c>
      <c r="Y167" s="46">
        <v>0</v>
      </c>
      <c r="Z167" s="46">
        <v>0</v>
      </c>
      <c r="AA167" s="46">
        <v>0</v>
      </c>
      <c r="AB167" s="46">
        <v>0</v>
      </c>
      <c r="AC167" s="47">
        <v>24</v>
      </c>
      <c r="AD167" s="46">
        <v>8</v>
      </c>
      <c r="AE167" s="46">
        <v>8</v>
      </c>
      <c r="AF167" s="46">
        <v>2</v>
      </c>
      <c r="AG167" s="46">
        <v>6</v>
      </c>
      <c r="AH167" s="46">
        <v>1</v>
      </c>
      <c r="AI167" s="48"/>
      <c r="AJ167" s="47"/>
      <c r="AP167" s="48"/>
      <c r="AQ167" s="47">
        <v>46</v>
      </c>
      <c r="AR167" s="46">
        <v>11</v>
      </c>
      <c r="AS167" s="46">
        <v>19</v>
      </c>
      <c r="AT167" s="46">
        <v>8</v>
      </c>
      <c r="AU167" s="46">
        <v>8</v>
      </c>
      <c r="AV167" s="46">
        <v>10</v>
      </c>
      <c r="AW167" s="48"/>
      <c r="AX167" s="47">
        <v>35</v>
      </c>
      <c r="AY167" s="46">
        <v>11</v>
      </c>
      <c r="AZ167" s="46">
        <v>8</v>
      </c>
      <c r="BA167" s="46">
        <v>5</v>
      </c>
      <c r="BB167" s="46">
        <v>1</v>
      </c>
      <c r="BC167" s="46">
        <v>5</v>
      </c>
      <c r="BD167" s="46">
        <v>5</v>
      </c>
      <c r="BF167" s="48"/>
      <c r="BG167" s="47"/>
      <c r="BK167" s="48"/>
      <c r="BL167" s="47">
        <v>2</v>
      </c>
      <c r="BM167" s="46">
        <v>2</v>
      </c>
      <c r="BP167" s="48"/>
      <c r="BQ167" s="47"/>
      <c r="BU167" s="48"/>
      <c r="BV167" s="47"/>
      <c r="BY167" s="48"/>
      <c r="CA167" s="46">
        <v>3</v>
      </c>
      <c r="CB167" s="46">
        <v>9</v>
      </c>
      <c r="CE167" s="46">
        <v>1</v>
      </c>
      <c r="CI167" s="46">
        <v>4</v>
      </c>
      <c r="CK167" s="46">
        <v>2</v>
      </c>
      <c r="DH167" s="46">
        <v>2</v>
      </c>
      <c r="DJ167" s="48">
        <v>2</v>
      </c>
      <c r="DX167" s="48">
        <v>0</v>
      </c>
      <c r="DY167" s="46">
        <v>13180</v>
      </c>
      <c r="DZ167" s="46">
        <v>13170</v>
      </c>
      <c r="EA167" s="59">
        <v>35</v>
      </c>
      <c r="EB167" s="46">
        <v>6</v>
      </c>
      <c r="EC167" s="46">
        <v>16</v>
      </c>
      <c r="ED167" s="48"/>
      <c r="EE167" s="46">
        <v>0</v>
      </c>
      <c r="EF167" s="46">
        <v>1</v>
      </c>
      <c r="EG167" s="46">
        <v>11</v>
      </c>
      <c r="EH167" s="46">
        <v>2</v>
      </c>
      <c r="EK167" s="48"/>
    </row>
    <row r="168" spans="1:141" s="46" customFormat="1" ht="15.5" x14ac:dyDescent="0.35">
      <c r="A168" s="46" t="s">
        <v>271</v>
      </c>
      <c r="B168" s="46" t="s">
        <v>286</v>
      </c>
      <c r="C168" s="47">
        <v>12</v>
      </c>
      <c r="D168" s="46">
        <v>10</v>
      </c>
      <c r="E168" s="46">
        <v>100</v>
      </c>
      <c r="F168" s="46">
        <v>35</v>
      </c>
      <c r="G168" s="46">
        <v>4</v>
      </c>
      <c r="H168" s="46">
        <v>6</v>
      </c>
      <c r="I168" s="48">
        <v>10</v>
      </c>
      <c r="J168" s="47">
        <v>8</v>
      </c>
      <c r="K168" s="46">
        <v>5</v>
      </c>
      <c r="L168" s="46">
        <v>36</v>
      </c>
      <c r="M168" s="48">
        <v>40</v>
      </c>
      <c r="N168" s="46">
        <v>0</v>
      </c>
      <c r="O168" s="46">
        <v>0</v>
      </c>
      <c r="P168" s="46">
        <v>0</v>
      </c>
      <c r="Q168" s="46">
        <v>-1</v>
      </c>
      <c r="R168" s="46">
        <v>0</v>
      </c>
      <c r="S168" s="46">
        <v>0</v>
      </c>
      <c r="T168" s="46">
        <v>-1</v>
      </c>
      <c r="U168" s="46">
        <v>-1</v>
      </c>
      <c r="V168" s="46">
        <v>0</v>
      </c>
      <c r="W168" s="46">
        <v>0</v>
      </c>
      <c r="X168" s="46">
        <v>0</v>
      </c>
      <c r="Y168" s="46">
        <v>0</v>
      </c>
      <c r="Z168" s="46">
        <v>0</v>
      </c>
      <c r="AA168" s="46">
        <v>0</v>
      </c>
      <c r="AB168" s="46">
        <v>0</v>
      </c>
      <c r="AC168" s="47">
        <v>7</v>
      </c>
      <c r="AD168" s="46">
        <v>3</v>
      </c>
      <c r="AE168" s="46">
        <v>2</v>
      </c>
      <c r="AF168" s="46">
        <v>1</v>
      </c>
      <c r="AG168" s="46">
        <v>1</v>
      </c>
      <c r="AH168" s="46">
        <v>0</v>
      </c>
      <c r="AI168" s="48">
        <v>0</v>
      </c>
      <c r="AJ168" s="47">
        <v>6</v>
      </c>
      <c r="AK168" s="46">
        <v>4</v>
      </c>
      <c r="AL168" s="46">
        <v>1</v>
      </c>
      <c r="AM168" s="46">
        <v>1</v>
      </c>
      <c r="AN168" s="46">
        <v>0</v>
      </c>
      <c r="AO168" s="46">
        <v>0</v>
      </c>
      <c r="AP168" s="48">
        <v>0</v>
      </c>
      <c r="AQ168" s="47">
        <v>50</v>
      </c>
      <c r="AR168" s="46">
        <v>18</v>
      </c>
      <c r="AS168" s="46">
        <v>14</v>
      </c>
      <c r="AT168" s="46">
        <v>8</v>
      </c>
      <c r="AU168" s="46">
        <v>10</v>
      </c>
      <c r="AV168" s="46">
        <v>1</v>
      </c>
      <c r="AW168" s="48">
        <v>0</v>
      </c>
      <c r="AX168" s="47">
        <v>65</v>
      </c>
      <c r="AY168" s="46">
        <v>10</v>
      </c>
      <c r="AZ168" s="46">
        <v>13</v>
      </c>
      <c r="BA168" s="46">
        <v>8</v>
      </c>
      <c r="BB168" s="46">
        <v>13</v>
      </c>
      <c r="BC168" s="46">
        <v>11</v>
      </c>
      <c r="BD168" s="46">
        <v>10</v>
      </c>
      <c r="BE168" s="46">
        <v>0</v>
      </c>
      <c r="BF168" s="48">
        <v>0</v>
      </c>
      <c r="BG168" s="47">
        <v>0</v>
      </c>
      <c r="BH168" s="46">
        <v>0</v>
      </c>
      <c r="BI168" s="46">
        <v>0</v>
      </c>
      <c r="BJ168" s="46">
        <v>0</v>
      </c>
      <c r="BK168" s="48">
        <v>0</v>
      </c>
      <c r="BL168" s="47">
        <v>0</v>
      </c>
      <c r="BM168" s="46">
        <v>0</v>
      </c>
      <c r="BN168" s="46">
        <v>0</v>
      </c>
      <c r="BO168" s="46">
        <v>0</v>
      </c>
      <c r="BP168" s="48">
        <v>0</v>
      </c>
      <c r="BQ168" s="47">
        <v>0</v>
      </c>
      <c r="BR168" s="46">
        <v>0</v>
      </c>
      <c r="BS168" s="46">
        <v>0</v>
      </c>
      <c r="BT168" s="46">
        <v>0</v>
      </c>
      <c r="BU168" s="48">
        <v>0</v>
      </c>
      <c r="BV168" s="47">
        <v>0</v>
      </c>
      <c r="BW168" s="46">
        <v>0</v>
      </c>
      <c r="BX168" s="46">
        <v>0</v>
      </c>
      <c r="BY168" s="48">
        <v>0</v>
      </c>
      <c r="BZ168" s="46">
        <v>0</v>
      </c>
      <c r="CA168" s="46">
        <v>3</v>
      </c>
      <c r="CB168" s="46">
        <v>6</v>
      </c>
      <c r="CC168" s="46">
        <v>0</v>
      </c>
      <c r="CD168" s="46">
        <v>0</v>
      </c>
      <c r="CE168" s="46">
        <v>0</v>
      </c>
      <c r="CF168" s="46">
        <v>0</v>
      </c>
      <c r="CG168" s="46">
        <v>0</v>
      </c>
      <c r="CH168" s="46">
        <v>0</v>
      </c>
      <c r="CI168" s="46">
        <v>0</v>
      </c>
      <c r="CJ168" s="46">
        <v>0</v>
      </c>
      <c r="CK168" s="46">
        <v>19</v>
      </c>
      <c r="CL168" s="46">
        <v>0</v>
      </c>
      <c r="CM168" s="46">
        <v>0</v>
      </c>
      <c r="CN168" s="46">
        <v>0</v>
      </c>
      <c r="CO168" s="46">
        <v>0</v>
      </c>
      <c r="CP168" s="46">
        <v>0</v>
      </c>
      <c r="CQ168" s="46">
        <v>0</v>
      </c>
      <c r="CR168" s="46">
        <v>0</v>
      </c>
      <c r="CS168" s="46">
        <v>0</v>
      </c>
      <c r="CT168" s="46">
        <v>0</v>
      </c>
      <c r="CU168" s="46">
        <v>0</v>
      </c>
      <c r="CV168" s="46">
        <v>0</v>
      </c>
      <c r="CW168" s="46">
        <v>0</v>
      </c>
      <c r="CX168" s="46">
        <v>0</v>
      </c>
      <c r="CY168" s="46">
        <v>0</v>
      </c>
      <c r="CZ168" s="46">
        <v>0</v>
      </c>
      <c r="DA168" s="46">
        <v>0</v>
      </c>
      <c r="DB168" s="46">
        <v>0</v>
      </c>
      <c r="DC168" s="46">
        <v>0</v>
      </c>
      <c r="DD168" s="46">
        <v>0</v>
      </c>
      <c r="DE168" s="46">
        <v>0</v>
      </c>
      <c r="DF168" s="46">
        <v>0</v>
      </c>
      <c r="DG168" s="46">
        <v>0</v>
      </c>
      <c r="DH168" s="46">
        <v>0</v>
      </c>
      <c r="DI168" s="46">
        <v>0</v>
      </c>
      <c r="DJ168" s="48">
        <v>0</v>
      </c>
      <c r="DK168" s="46">
        <v>0</v>
      </c>
      <c r="DL168" s="46">
        <v>0</v>
      </c>
      <c r="DM168" s="46">
        <v>0</v>
      </c>
      <c r="DN168" s="46">
        <v>0</v>
      </c>
      <c r="DO168" s="46">
        <v>0</v>
      </c>
      <c r="DP168" s="46">
        <v>0</v>
      </c>
      <c r="DQ168" s="46">
        <v>0</v>
      </c>
      <c r="DR168" s="46">
        <v>0</v>
      </c>
      <c r="DS168" s="46">
        <v>0</v>
      </c>
      <c r="DT168" s="46">
        <v>0</v>
      </c>
      <c r="DV168" s="46">
        <v>0</v>
      </c>
      <c r="DW168" s="46">
        <v>0</v>
      </c>
      <c r="DX168" s="48">
        <v>0</v>
      </c>
      <c r="DY168" s="46">
        <v>13190</v>
      </c>
      <c r="DZ168" s="46">
        <v>13190</v>
      </c>
      <c r="EA168" s="59">
        <v>31</v>
      </c>
      <c r="EB168" s="46">
        <v>10</v>
      </c>
      <c r="EC168" s="46">
        <v>21</v>
      </c>
      <c r="ED168" s="48">
        <v>0</v>
      </c>
      <c r="EE168" s="46">
        <v>0</v>
      </c>
      <c r="EF168" s="46">
        <v>0</v>
      </c>
      <c r="EG168" s="46">
        <v>6</v>
      </c>
      <c r="EH168" s="46">
        <v>2</v>
      </c>
      <c r="EI168" s="46">
        <v>0</v>
      </c>
      <c r="EJ168" s="46">
        <v>0</v>
      </c>
      <c r="EK168" s="48">
        <v>0</v>
      </c>
    </row>
    <row r="169" spans="1:141" s="46" customFormat="1" ht="15.5" x14ac:dyDescent="0.35">
      <c r="A169" s="46" t="s">
        <v>271</v>
      </c>
      <c r="B169" s="46" t="s">
        <v>287</v>
      </c>
      <c r="C169" s="47">
        <v>12</v>
      </c>
      <c r="D169" s="46">
        <v>36</v>
      </c>
      <c r="E169" s="46">
        <v>40</v>
      </c>
      <c r="F169" s="46">
        <v>14</v>
      </c>
      <c r="G169" s="46">
        <v>6</v>
      </c>
      <c r="H169" s="46">
        <v>12</v>
      </c>
      <c r="I169" s="48">
        <v>10</v>
      </c>
      <c r="J169" s="47">
        <v>4</v>
      </c>
      <c r="K169" s="46">
        <v>17</v>
      </c>
      <c r="L169" s="46">
        <v>16</v>
      </c>
      <c r="M169" s="48">
        <v>20</v>
      </c>
      <c r="N169" s="46">
        <v>0</v>
      </c>
      <c r="P169" s="46">
        <v>-1</v>
      </c>
      <c r="Q169" s="46">
        <v>-1</v>
      </c>
      <c r="R169" s="46">
        <v>0</v>
      </c>
      <c r="U169" s="46">
        <v>0</v>
      </c>
      <c r="V169" s="46">
        <v>1</v>
      </c>
      <c r="W169" s="46">
        <v>1</v>
      </c>
      <c r="X169" s="46">
        <v>1</v>
      </c>
      <c r="Y169" s="46">
        <v>0</v>
      </c>
      <c r="AA169" s="46">
        <v>0</v>
      </c>
      <c r="AC169" s="47">
        <v>7</v>
      </c>
      <c r="AD169" s="46">
        <v>2</v>
      </c>
      <c r="AE169" s="46">
        <v>3</v>
      </c>
      <c r="AF169" s="46">
        <v>0</v>
      </c>
      <c r="AG169" s="46">
        <v>2</v>
      </c>
      <c r="AI169" s="48"/>
      <c r="AJ169" s="47">
        <v>18</v>
      </c>
      <c r="AK169" s="46">
        <v>10</v>
      </c>
      <c r="AL169" s="46">
        <v>6</v>
      </c>
      <c r="AM169" s="46">
        <v>1</v>
      </c>
      <c r="AN169" s="46">
        <v>1</v>
      </c>
      <c r="AP169" s="48">
        <v>1</v>
      </c>
      <c r="AQ169" s="47">
        <v>22</v>
      </c>
      <c r="AR169" s="46">
        <v>16</v>
      </c>
      <c r="AS169" s="46">
        <v>4</v>
      </c>
      <c r="AT169" s="46">
        <v>2</v>
      </c>
      <c r="AU169" s="46">
        <v>0</v>
      </c>
      <c r="AV169" s="46">
        <v>3</v>
      </c>
      <c r="AW169" s="48">
        <v>5</v>
      </c>
      <c r="AX169" s="47">
        <v>54</v>
      </c>
      <c r="AY169" s="46">
        <v>13</v>
      </c>
      <c r="AZ169" s="46">
        <v>6</v>
      </c>
      <c r="BA169" s="46">
        <v>5</v>
      </c>
      <c r="BB169" s="46">
        <v>3</v>
      </c>
      <c r="BC169" s="46">
        <v>16</v>
      </c>
      <c r="BD169" s="46">
        <v>11</v>
      </c>
      <c r="BF169" s="48"/>
      <c r="BG169" s="47">
        <v>0</v>
      </c>
      <c r="BK169" s="48"/>
      <c r="BL169" s="47">
        <v>0</v>
      </c>
      <c r="BN169" s="46">
        <v>0</v>
      </c>
      <c r="BP169" s="48"/>
      <c r="BQ169" s="47">
        <v>0</v>
      </c>
      <c r="BU169" s="48"/>
      <c r="BV169" s="47"/>
      <c r="BY169" s="48"/>
      <c r="CA169" s="46">
        <v>0</v>
      </c>
      <c r="CB169" s="46">
        <v>8</v>
      </c>
      <c r="CC169" s="46">
        <v>4</v>
      </c>
      <c r="CE169" s="46">
        <v>1</v>
      </c>
      <c r="CI169" s="46">
        <v>6</v>
      </c>
      <c r="CJ169" s="46">
        <v>0</v>
      </c>
      <c r="CK169" s="46">
        <v>7</v>
      </c>
      <c r="DE169" s="46">
        <v>4</v>
      </c>
      <c r="DF169" s="46">
        <v>1</v>
      </c>
      <c r="DJ169" s="48">
        <v>5</v>
      </c>
      <c r="DK169" s="46">
        <v>1</v>
      </c>
      <c r="DN169" s="46">
        <v>0</v>
      </c>
      <c r="DX169" s="48">
        <v>1</v>
      </c>
      <c r="DY169" s="46">
        <v>11800</v>
      </c>
      <c r="DZ169" s="46">
        <v>11800</v>
      </c>
      <c r="EA169" s="59">
        <v>36</v>
      </c>
      <c r="EB169" s="46">
        <v>8</v>
      </c>
      <c r="EC169" s="46">
        <v>32</v>
      </c>
      <c r="ED169" s="48">
        <v>5</v>
      </c>
      <c r="EF169" s="46">
        <v>1</v>
      </c>
      <c r="EG169" s="46">
        <v>6</v>
      </c>
      <c r="EH169" s="46">
        <v>2</v>
      </c>
      <c r="EK169" s="48"/>
    </row>
    <row r="170" spans="1:141" s="46" customFormat="1" ht="15.5" x14ac:dyDescent="0.35">
      <c r="A170" s="46" t="s">
        <v>271</v>
      </c>
      <c r="B170" s="46" t="s">
        <v>288</v>
      </c>
      <c r="C170" s="47">
        <v>6</v>
      </c>
      <c r="D170" s="46">
        <v>6</v>
      </c>
      <c r="E170" s="46">
        <v>40</v>
      </c>
      <c r="F170" s="46">
        <v>20</v>
      </c>
      <c r="G170" s="46">
        <v>1</v>
      </c>
      <c r="H170" s="46">
        <v>3</v>
      </c>
      <c r="I170" s="48">
        <v>5</v>
      </c>
      <c r="J170" s="47">
        <v>3</v>
      </c>
      <c r="K170" s="46">
        <v>3</v>
      </c>
      <c r="L170" s="46">
        <v>12</v>
      </c>
      <c r="M170" s="48">
        <v>15</v>
      </c>
      <c r="N170" s="46">
        <v>0</v>
      </c>
      <c r="O170" s="46">
        <v>0</v>
      </c>
      <c r="P170" s="46">
        <v>0</v>
      </c>
      <c r="Q170" s="46">
        <v>0</v>
      </c>
      <c r="R170" s="46">
        <v>1</v>
      </c>
      <c r="S170" s="46">
        <v>0</v>
      </c>
      <c r="T170" s="46">
        <v>0</v>
      </c>
      <c r="U170" s="46">
        <v>-1</v>
      </c>
      <c r="V170" s="46">
        <v>0</v>
      </c>
      <c r="W170" s="46">
        <v>1</v>
      </c>
      <c r="X170" s="46">
        <v>0</v>
      </c>
      <c r="Y170" s="46">
        <v>-1</v>
      </c>
      <c r="Z170" s="46" t="s">
        <v>496</v>
      </c>
      <c r="AA170" s="46">
        <v>0</v>
      </c>
      <c r="AB170" s="46">
        <v>0</v>
      </c>
      <c r="AC170" s="47">
        <v>3</v>
      </c>
      <c r="AD170" s="46">
        <v>1</v>
      </c>
      <c r="AE170" s="46">
        <v>2</v>
      </c>
      <c r="AF170" s="46">
        <v>0</v>
      </c>
      <c r="AG170" s="46">
        <v>0</v>
      </c>
      <c r="AH170" s="46">
        <v>0</v>
      </c>
      <c r="AI170" s="48">
        <v>0</v>
      </c>
      <c r="AJ170" s="47">
        <v>3</v>
      </c>
      <c r="AK170" s="46">
        <v>2</v>
      </c>
      <c r="AL170" s="46">
        <v>1</v>
      </c>
      <c r="AM170" s="46">
        <v>0</v>
      </c>
      <c r="AN170" s="46">
        <v>0</v>
      </c>
      <c r="AO170" s="46">
        <v>0</v>
      </c>
      <c r="AP170" s="48">
        <v>0</v>
      </c>
      <c r="AQ170" s="47">
        <v>10</v>
      </c>
      <c r="AR170" s="46">
        <v>7</v>
      </c>
      <c r="AS170" s="46">
        <v>2</v>
      </c>
      <c r="AT170" s="46">
        <v>0</v>
      </c>
      <c r="AU170" s="46">
        <v>1</v>
      </c>
      <c r="AV170" s="46">
        <v>4</v>
      </c>
      <c r="AW170" s="48">
        <v>0</v>
      </c>
      <c r="AX170" s="47">
        <v>16</v>
      </c>
      <c r="AY170" s="46">
        <v>1</v>
      </c>
      <c r="AZ170" s="46">
        <v>2</v>
      </c>
      <c r="BA170" s="46">
        <v>2</v>
      </c>
      <c r="BB170" s="46">
        <v>3</v>
      </c>
      <c r="BC170" s="46">
        <v>3</v>
      </c>
      <c r="BD170" s="46">
        <v>5</v>
      </c>
      <c r="BE170" s="46">
        <v>0</v>
      </c>
      <c r="BF170" s="48">
        <v>0</v>
      </c>
      <c r="BG170" s="47">
        <v>0</v>
      </c>
      <c r="BH170" s="46">
        <v>0</v>
      </c>
      <c r="BI170" s="46">
        <v>0</v>
      </c>
      <c r="BJ170" s="46">
        <v>0</v>
      </c>
      <c r="BK170" s="48">
        <v>0</v>
      </c>
      <c r="BL170" s="47">
        <v>0</v>
      </c>
      <c r="BM170" s="46">
        <v>0</v>
      </c>
      <c r="BN170" s="46">
        <v>0</v>
      </c>
      <c r="BO170" s="46">
        <v>0</v>
      </c>
      <c r="BP170" s="48">
        <v>0</v>
      </c>
      <c r="BQ170" s="47">
        <v>0</v>
      </c>
      <c r="BR170" s="46">
        <v>0</v>
      </c>
      <c r="BS170" s="46">
        <v>0</v>
      </c>
      <c r="BT170" s="46">
        <v>0</v>
      </c>
      <c r="BU170" s="48">
        <v>0</v>
      </c>
      <c r="BV170" s="47">
        <v>0</v>
      </c>
      <c r="BW170" s="46">
        <v>0</v>
      </c>
      <c r="BX170" s="46">
        <v>0</v>
      </c>
      <c r="BY170" s="48">
        <v>0</v>
      </c>
      <c r="BZ170" s="46">
        <v>0</v>
      </c>
      <c r="CA170" s="46">
        <v>0</v>
      </c>
      <c r="CB170" s="46">
        <v>1</v>
      </c>
      <c r="CC170" s="46">
        <v>0</v>
      </c>
      <c r="CD170" s="46">
        <v>0</v>
      </c>
      <c r="CE170" s="46">
        <v>0</v>
      </c>
      <c r="CF170" s="46">
        <v>0</v>
      </c>
      <c r="CG170" s="46">
        <v>0</v>
      </c>
      <c r="CH170" s="46">
        <v>0</v>
      </c>
      <c r="CI170" s="46">
        <v>0</v>
      </c>
      <c r="CJ170" s="46">
        <v>0</v>
      </c>
      <c r="CK170" s="46">
        <v>7</v>
      </c>
      <c r="CL170" s="46">
        <v>0</v>
      </c>
      <c r="CM170" s="46">
        <v>0</v>
      </c>
      <c r="CN170" s="46">
        <v>0</v>
      </c>
      <c r="CO170" s="46">
        <v>0</v>
      </c>
      <c r="CP170" s="46">
        <v>0</v>
      </c>
      <c r="CQ170" s="46">
        <v>0</v>
      </c>
      <c r="CR170" s="46">
        <v>0</v>
      </c>
      <c r="CS170" s="46">
        <v>0</v>
      </c>
      <c r="CT170" s="46">
        <v>0</v>
      </c>
      <c r="CU170" s="46">
        <v>0</v>
      </c>
      <c r="CV170" s="46">
        <v>0</v>
      </c>
      <c r="CW170" s="46">
        <v>0</v>
      </c>
      <c r="CX170" s="46">
        <v>0</v>
      </c>
      <c r="CY170" s="46">
        <v>0</v>
      </c>
      <c r="CZ170" s="46">
        <v>0</v>
      </c>
      <c r="DA170" s="46">
        <v>0</v>
      </c>
      <c r="DB170" s="46">
        <v>0</v>
      </c>
      <c r="DC170" s="46">
        <v>0</v>
      </c>
      <c r="DD170" s="46">
        <v>0</v>
      </c>
      <c r="DE170" s="46">
        <v>0</v>
      </c>
      <c r="DF170" s="46">
        <v>0</v>
      </c>
      <c r="DG170" s="46">
        <v>0</v>
      </c>
      <c r="DH170" s="46">
        <v>0</v>
      </c>
      <c r="DI170" s="46">
        <v>0</v>
      </c>
      <c r="DJ170" s="48">
        <v>0</v>
      </c>
      <c r="DK170" s="46">
        <v>0</v>
      </c>
      <c r="DL170" s="46">
        <v>0</v>
      </c>
      <c r="DM170" s="46">
        <v>0</v>
      </c>
      <c r="DN170" s="46">
        <v>0</v>
      </c>
      <c r="DO170" s="46">
        <v>0</v>
      </c>
      <c r="DP170" s="46">
        <v>0</v>
      </c>
      <c r="DQ170" s="46">
        <v>0</v>
      </c>
      <c r="DR170" s="46">
        <v>0</v>
      </c>
      <c r="DS170" s="46">
        <v>0</v>
      </c>
      <c r="DT170" s="46">
        <v>0</v>
      </c>
      <c r="DU170" s="46">
        <v>0</v>
      </c>
      <c r="DV170" s="46">
        <v>0</v>
      </c>
      <c r="DW170" s="46">
        <v>0</v>
      </c>
      <c r="DX170" s="48">
        <v>0</v>
      </c>
      <c r="DY170" s="46">
        <v>5530</v>
      </c>
      <c r="DZ170" s="46">
        <v>5530</v>
      </c>
      <c r="EA170" s="59">
        <v>17</v>
      </c>
      <c r="EB170" s="46">
        <v>5</v>
      </c>
      <c r="EC170" s="46">
        <v>16</v>
      </c>
      <c r="ED170" s="48">
        <v>1.2</v>
      </c>
      <c r="EE170" s="46">
        <v>0</v>
      </c>
      <c r="EF170" s="46">
        <v>0</v>
      </c>
      <c r="EG170" s="46">
        <v>2</v>
      </c>
      <c r="EH170" s="46">
        <v>0</v>
      </c>
      <c r="EI170" s="46">
        <v>1</v>
      </c>
      <c r="EJ170" s="46">
        <v>0</v>
      </c>
      <c r="EK170" s="48">
        <v>0</v>
      </c>
    </row>
    <row r="171" spans="1:141" s="46" customFormat="1" ht="15.5" x14ac:dyDescent="0.35">
      <c r="A171" s="46" t="s">
        <v>271</v>
      </c>
      <c r="B171" s="46" t="s">
        <v>289</v>
      </c>
      <c r="C171" s="47">
        <v>35</v>
      </c>
      <c r="D171" s="46">
        <v>10</v>
      </c>
      <c r="E171" s="46">
        <v>12</v>
      </c>
      <c r="F171" s="46">
        <v>20</v>
      </c>
      <c r="G171" s="46">
        <v>6</v>
      </c>
      <c r="H171" s="46">
        <v>5</v>
      </c>
      <c r="I171" s="48">
        <v>15</v>
      </c>
      <c r="J171" s="47">
        <v>18</v>
      </c>
      <c r="K171" s="46">
        <v>6</v>
      </c>
      <c r="L171" s="46">
        <v>60</v>
      </c>
      <c r="M171" s="48">
        <v>30</v>
      </c>
      <c r="N171" s="46">
        <v>0</v>
      </c>
      <c r="O171" s="46">
        <v>1</v>
      </c>
      <c r="P171" s="46">
        <v>1</v>
      </c>
      <c r="Q171" s="46">
        <v>-1</v>
      </c>
      <c r="R171" s="46">
        <v>0</v>
      </c>
      <c r="S171" s="46">
        <v>0</v>
      </c>
      <c r="T171" s="46">
        <v>0</v>
      </c>
      <c r="U171" s="46">
        <v>0</v>
      </c>
      <c r="V171" s="46">
        <v>1</v>
      </c>
      <c r="W171" s="46">
        <v>1</v>
      </c>
      <c r="X171" s="46">
        <v>-1</v>
      </c>
      <c r="Y171" s="46">
        <v>-1</v>
      </c>
      <c r="Z171" s="46">
        <v>0</v>
      </c>
      <c r="AA171" s="46">
        <v>-1</v>
      </c>
      <c r="AB171" s="46">
        <v>0</v>
      </c>
      <c r="AC171" s="47">
        <v>28</v>
      </c>
      <c r="AD171" s="46">
        <v>14</v>
      </c>
      <c r="AE171" s="46">
        <v>6</v>
      </c>
      <c r="AF171" s="46">
        <v>5</v>
      </c>
      <c r="AG171" s="46">
        <v>3</v>
      </c>
      <c r="AH171" s="46">
        <v>2</v>
      </c>
      <c r="AI171" s="48"/>
      <c r="AJ171" s="47">
        <v>3</v>
      </c>
      <c r="AK171" s="46">
        <v>3</v>
      </c>
      <c r="AP171" s="48"/>
      <c r="AQ171" s="47">
        <v>54</v>
      </c>
      <c r="AR171" s="46">
        <v>23</v>
      </c>
      <c r="AS171" s="46">
        <v>15</v>
      </c>
      <c r="AT171" s="46">
        <v>8</v>
      </c>
      <c r="AU171" s="46">
        <v>8</v>
      </c>
      <c r="AV171" s="46">
        <v>14</v>
      </c>
      <c r="AW171" s="48"/>
      <c r="AX171" s="47">
        <v>59</v>
      </c>
      <c r="AY171" s="46">
        <v>21</v>
      </c>
      <c r="AZ171" s="46">
        <v>13</v>
      </c>
      <c r="BA171" s="46">
        <v>4</v>
      </c>
      <c r="BB171" s="46">
        <v>6</v>
      </c>
      <c r="BC171" s="46">
        <v>10</v>
      </c>
      <c r="BD171" s="46">
        <v>5</v>
      </c>
      <c r="BE171" s="46">
        <v>1</v>
      </c>
      <c r="BF171" s="48"/>
      <c r="BG171" s="47">
        <v>1</v>
      </c>
      <c r="BH171" s="46">
        <v>1</v>
      </c>
      <c r="BK171" s="48"/>
      <c r="BL171" s="47"/>
      <c r="BP171" s="48"/>
      <c r="BQ171" s="47"/>
      <c r="BU171" s="48"/>
      <c r="BV171" s="47">
        <v>2</v>
      </c>
      <c r="BW171" s="46">
        <v>1</v>
      </c>
      <c r="BX171" s="46">
        <v>1</v>
      </c>
      <c r="BY171" s="48"/>
      <c r="BZ171" s="46">
        <v>4</v>
      </c>
      <c r="CA171" s="46">
        <v>7</v>
      </c>
      <c r="CB171" s="46">
        <v>14</v>
      </c>
      <c r="CC171" s="46">
        <v>4</v>
      </c>
      <c r="CH171" s="46">
        <v>1</v>
      </c>
      <c r="CI171" s="46">
        <v>3</v>
      </c>
      <c r="CK171" s="46">
        <v>13</v>
      </c>
      <c r="CP171" s="46">
        <v>204</v>
      </c>
      <c r="CS171" s="46">
        <v>10</v>
      </c>
      <c r="CT171" s="46">
        <v>3</v>
      </c>
      <c r="DB171" s="46">
        <v>1</v>
      </c>
      <c r="DC171" s="46">
        <v>2</v>
      </c>
      <c r="DE171" s="46">
        <v>18</v>
      </c>
      <c r="DG171" s="46">
        <v>16</v>
      </c>
      <c r="DI171" s="46">
        <v>18</v>
      </c>
      <c r="DJ171" s="48">
        <v>52</v>
      </c>
      <c r="DK171" s="46">
        <v>7</v>
      </c>
      <c r="DL171" s="46">
        <v>1</v>
      </c>
      <c r="DM171" s="46">
        <v>10</v>
      </c>
      <c r="DN171" s="46">
        <v>41</v>
      </c>
      <c r="DO171" s="46">
        <v>14</v>
      </c>
      <c r="DP171" s="46">
        <v>2</v>
      </c>
      <c r="DQ171" s="46">
        <v>1</v>
      </c>
      <c r="DX171" s="48">
        <v>76</v>
      </c>
      <c r="DY171" s="46">
        <v>18870</v>
      </c>
      <c r="DZ171" s="46">
        <v>18970</v>
      </c>
      <c r="EA171" s="59">
        <v>67</v>
      </c>
      <c r="EB171" s="46">
        <v>12</v>
      </c>
      <c r="EC171" s="46">
        <v>53</v>
      </c>
      <c r="ED171" s="48">
        <v>1.5</v>
      </c>
      <c r="EE171" s="46">
        <v>1</v>
      </c>
      <c r="EF171" s="46">
        <v>1</v>
      </c>
      <c r="EG171" s="46">
        <v>8</v>
      </c>
      <c r="EH171" s="46">
        <v>5</v>
      </c>
      <c r="EI171" s="46">
        <v>3</v>
      </c>
      <c r="EJ171" s="46">
        <v>1</v>
      </c>
      <c r="EK171" s="48">
        <v>0</v>
      </c>
    </row>
    <row r="172" spans="1:141" s="46" customFormat="1" ht="15.5" x14ac:dyDescent="0.35">
      <c r="A172" s="46" t="s">
        <v>271</v>
      </c>
      <c r="B172" s="46" t="s">
        <v>290</v>
      </c>
      <c r="C172" s="89">
        <v>17</v>
      </c>
      <c r="D172" s="74">
        <v>0</v>
      </c>
      <c r="E172" s="74">
        <v>40</v>
      </c>
      <c r="F172" s="74">
        <v>8</v>
      </c>
      <c r="G172" s="74">
        <v>4</v>
      </c>
      <c r="H172" s="74">
        <v>4</v>
      </c>
      <c r="I172" s="90">
        <v>5</v>
      </c>
      <c r="J172" s="89">
        <v>11</v>
      </c>
      <c r="K172" s="74">
        <v>0</v>
      </c>
      <c r="L172" s="74">
        <v>25</v>
      </c>
      <c r="M172" s="90">
        <v>15</v>
      </c>
      <c r="N172" s="74">
        <v>-1</v>
      </c>
      <c r="O172" s="74">
        <v>0</v>
      </c>
      <c r="P172" s="74">
        <v>0</v>
      </c>
      <c r="Q172" s="74">
        <v>-1</v>
      </c>
      <c r="R172" s="74">
        <v>1</v>
      </c>
      <c r="S172" s="74">
        <v>0</v>
      </c>
      <c r="T172" s="74">
        <v>0</v>
      </c>
      <c r="U172" s="74">
        <v>0</v>
      </c>
      <c r="V172" s="74">
        <v>0</v>
      </c>
      <c r="W172" s="74">
        <v>1</v>
      </c>
      <c r="X172" s="74">
        <v>1</v>
      </c>
      <c r="Y172" s="74">
        <v>1</v>
      </c>
      <c r="Z172" s="74">
        <v>0</v>
      </c>
      <c r="AA172" s="74">
        <v>0</v>
      </c>
      <c r="AB172" s="74">
        <v>1</v>
      </c>
      <c r="AC172" s="89">
        <v>13</v>
      </c>
      <c r="AD172" s="74">
        <v>5</v>
      </c>
      <c r="AE172" s="74">
        <v>4</v>
      </c>
      <c r="AF172" s="74">
        <v>2</v>
      </c>
      <c r="AG172" s="74">
        <v>2</v>
      </c>
      <c r="AH172" s="74"/>
      <c r="AI172" s="90"/>
      <c r="AJ172" s="89"/>
      <c r="AK172" s="74"/>
      <c r="AL172" s="74"/>
      <c r="AM172" s="74"/>
      <c r="AN172" s="74"/>
      <c r="AO172" s="74"/>
      <c r="AP172" s="90"/>
      <c r="AQ172" s="89">
        <v>31</v>
      </c>
      <c r="AR172" s="74">
        <v>7</v>
      </c>
      <c r="AS172" s="74">
        <v>8</v>
      </c>
      <c r="AT172" s="74">
        <v>6</v>
      </c>
      <c r="AU172" s="74">
        <v>10</v>
      </c>
      <c r="AV172" s="74"/>
      <c r="AW172" s="90"/>
      <c r="AX172" s="89">
        <v>48</v>
      </c>
      <c r="AY172" s="74">
        <v>5</v>
      </c>
      <c r="AZ172" s="74">
        <v>13</v>
      </c>
      <c r="BA172" s="74"/>
      <c r="BB172" s="74">
        <v>27</v>
      </c>
      <c r="BC172" s="74">
        <v>2</v>
      </c>
      <c r="BD172" s="74">
        <v>1</v>
      </c>
      <c r="BE172" s="74"/>
      <c r="BF172" s="90"/>
      <c r="BG172" s="89">
        <v>1</v>
      </c>
      <c r="BH172" s="74">
        <v>1</v>
      </c>
      <c r="BI172" s="74"/>
      <c r="BJ172" s="74"/>
      <c r="BK172" s="90"/>
      <c r="BL172" s="89"/>
      <c r="BM172" s="74"/>
      <c r="BN172" s="74"/>
      <c r="BO172" s="74"/>
      <c r="BP172" s="90"/>
      <c r="BQ172" s="89"/>
      <c r="BR172" s="74"/>
      <c r="BS172" s="74"/>
      <c r="BT172" s="74"/>
      <c r="BU172" s="90"/>
      <c r="BV172" s="89"/>
      <c r="BW172" s="74"/>
      <c r="BX172" s="74"/>
      <c r="BY172" s="90"/>
      <c r="BZ172" s="74"/>
      <c r="CA172" s="74">
        <v>3</v>
      </c>
      <c r="CB172" s="74">
        <v>6</v>
      </c>
      <c r="CC172" s="74"/>
      <c r="CD172" s="74"/>
      <c r="CE172" s="74"/>
      <c r="CF172" s="74"/>
      <c r="CG172" s="74"/>
      <c r="CH172" s="74"/>
      <c r="CI172" s="74"/>
      <c r="CJ172" s="74"/>
      <c r="CK172" s="74">
        <v>6</v>
      </c>
      <c r="CL172" s="74"/>
      <c r="CM172" s="74"/>
      <c r="CN172" s="74"/>
      <c r="CO172" s="74"/>
      <c r="CP172" s="74"/>
      <c r="CQ172" s="74"/>
      <c r="CR172" s="74"/>
      <c r="CS172" s="74"/>
      <c r="CT172" s="74"/>
      <c r="CU172" s="74"/>
      <c r="CV172" s="74"/>
      <c r="CW172" s="74"/>
      <c r="CX172" s="74"/>
      <c r="CY172" s="74"/>
      <c r="CZ172" s="74"/>
      <c r="DA172" s="74"/>
      <c r="DB172" s="74"/>
      <c r="DC172" s="74"/>
      <c r="DD172" s="74"/>
      <c r="DE172" s="74"/>
      <c r="DF172" s="74"/>
      <c r="DG172" s="74"/>
      <c r="DH172" s="74"/>
      <c r="DI172" s="74"/>
      <c r="DJ172" s="90">
        <v>0</v>
      </c>
      <c r="DK172" s="74">
        <v>1</v>
      </c>
      <c r="DL172" s="74"/>
      <c r="DM172" s="74">
        <v>1</v>
      </c>
      <c r="DN172" s="74">
        <v>1</v>
      </c>
      <c r="DO172" s="74"/>
      <c r="DP172" s="74"/>
      <c r="DQ172" s="74"/>
      <c r="DR172" s="74"/>
      <c r="DS172" s="74"/>
      <c r="DT172" s="74"/>
      <c r="DU172" s="74"/>
      <c r="DV172" s="74"/>
      <c r="DW172" s="74"/>
      <c r="DX172" s="90">
        <v>3</v>
      </c>
      <c r="DY172" s="74">
        <v>8670</v>
      </c>
      <c r="DZ172" s="74">
        <v>8680</v>
      </c>
      <c r="EA172" s="137">
        <v>23</v>
      </c>
      <c r="EB172" s="74">
        <v>6</v>
      </c>
      <c r="EC172" s="74">
        <v>30</v>
      </c>
      <c r="ED172" s="90">
        <v>2</v>
      </c>
      <c r="EE172" s="74">
        <v>0</v>
      </c>
      <c r="EF172" s="74">
        <v>2</v>
      </c>
      <c r="EG172" s="74">
        <v>2</v>
      </c>
      <c r="EH172" s="74">
        <v>1</v>
      </c>
      <c r="EI172" s="74">
        <v>1</v>
      </c>
      <c r="EJ172" s="74">
        <v>0</v>
      </c>
      <c r="EK172" s="90">
        <v>0</v>
      </c>
    </row>
    <row r="173" spans="1:141" s="46" customFormat="1" ht="15.5" x14ac:dyDescent="0.35">
      <c r="A173" s="46" t="s">
        <v>271</v>
      </c>
      <c r="B173" s="46" t="s">
        <v>291</v>
      </c>
      <c r="C173" s="47">
        <v>35</v>
      </c>
      <c r="D173" s="46">
        <v>0</v>
      </c>
      <c r="E173" s="46">
        <v>80</v>
      </c>
      <c r="F173" s="46">
        <v>15</v>
      </c>
      <c r="G173" s="46">
        <v>4</v>
      </c>
      <c r="H173" s="46">
        <v>2</v>
      </c>
      <c r="I173" s="48">
        <v>5</v>
      </c>
      <c r="J173" s="47">
        <v>20</v>
      </c>
      <c r="K173" s="46">
        <v>0</v>
      </c>
      <c r="L173" s="46">
        <v>40</v>
      </c>
      <c r="M173" s="48">
        <v>35</v>
      </c>
      <c r="N173" s="46">
        <v>1</v>
      </c>
      <c r="O173" s="46">
        <v>0</v>
      </c>
      <c r="P173" s="46">
        <v>0</v>
      </c>
      <c r="Q173" s="46">
        <v>1</v>
      </c>
      <c r="R173" s="46">
        <v>0</v>
      </c>
      <c r="S173" s="46">
        <v>0</v>
      </c>
      <c r="T173" s="46">
        <v>0</v>
      </c>
      <c r="U173" s="46">
        <v>0</v>
      </c>
      <c r="V173" s="46">
        <v>1</v>
      </c>
      <c r="W173" s="46">
        <v>0</v>
      </c>
      <c r="X173" s="46">
        <v>1</v>
      </c>
      <c r="Y173" s="46">
        <v>-1</v>
      </c>
      <c r="Z173" s="46">
        <v>0</v>
      </c>
      <c r="AA173" s="46">
        <v>0</v>
      </c>
      <c r="AB173" s="46">
        <v>0</v>
      </c>
      <c r="AC173" s="47">
        <v>21</v>
      </c>
      <c r="AD173" s="46">
        <v>7</v>
      </c>
      <c r="AE173" s="46">
        <v>7</v>
      </c>
      <c r="AF173" s="46">
        <v>1</v>
      </c>
      <c r="AG173" s="46">
        <v>6</v>
      </c>
      <c r="AI173" s="48"/>
      <c r="AJ173" s="47"/>
      <c r="AP173" s="48"/>
      <c r="AQ173" s="47">
        <v>40</v>
      </c>
      <c r="AR173" s="46">
        <v>19</v>
      </c>
      <c r="AS173" s="46">
        <v>9</v>
      </c>
      <c r="AT173" s="46">
        <v>7</v>
      </c>
      <c r="AU173" s="46">
        <v>5</v>
      </c>
      <c r="AV173" s="46">
        <v>3</v>
      </c>
      <c r="AW173" s="48"/>
      <c r="AX173" s="47">
        <v>57</v>
      </c>
      <c r="AY173" s="46">
        <v>6</v>
      </c>
      <c r="AZ173" s="46">
        <v>4</v>
      </c>
      <c r="BA173" s="46">
        <v>7</v>
      </c>
      <c r="BB173" s="46">
        <v>15</v>
      </c>
      <c r="BC173" s="46">
        <v>17</v>
      </c>
      <c r="BD173" s="46">
        <v>8</v>
      </c>
      <c r="BF173" s="48"/>
      <c r="BG173" s="47"/>
      <c r="BK173" s="48"/>
      <c r="BL173" s="47">
        <v>4</v>
      </c>
      <c r="BM173" s="46">
        <v>3</v>
      </c>
      <c r="BN173" s="46">
        <v>1</v>
      </c>
      <c r="BP173" s="48"/>
      <c r="BQ173" s="47"/>
      <c r="BU173" s="48"/>
      <c r="BV173" s="47"/>
      <c r="BY173" s="48"/>
      <c r="CA173" s="46">
        <v>2</v>
      </c>
      <c r="CC173" s="46">
        <v>1</v>
      </c>
      <c r="CK173" s="46">
        <v>4</v>
      </c>
      <c r="DG173" s="46">
        <v>3</v>
      </c>
      <c r="DI173" s="46">
        <v>2</v>
      </c>
      <c r="DJ173" s="48">
        <v>5</v>
      </c>
      <c r="DN173" s="46">
        <v>4</v>
      </c>
      <c r="DX173" s="48">
        <v>4</v>
      </c>
      <c r="DY173" s="46">
        <v>16250</v>
      </c>
      <c r="DZ173" s="46">
        <v>16260</v>
      </c>
      <c r="EA173" s="59">
        <v>45</v>
      </c>
      <c r="EB173" s="46">
        <v>16</v>
      </c>
      <c r="EC173" s="46">
        <v>45</v>
      </c>
      <c r="ED173" s="48">
        <v>2</v>
      </c>
      <c r="EE173" s="46">
        <v>0</v>
      </c>
      <c r="EF173" s="46">
        <v>6</v>
      </c>
      <c r="EG173" s="46">
        <v>6</v>
      </c>
      <c r="EH173" s="46">
        <v>1</v>
      </c>
      <c r="EI173" s="46">
        <v>0</v>
      </c>
      <c r="EJ173" s="46">
        <v>2</v>
      </c>
      <c r="EK173" s="48">
        <v>0</v>
      </c>
    </row>
    <row r="174" spans="1:141" s="46" customFormat="1" ht="15.5" x14ac:dyDescent="0.35">
      <c r="A174" s="46" t="s">
        <v>271</v>
      </c>
      <c r="B174" s="46" t="s">
        <v>292</v>
      </c>
      <c r="C174" s="47">
        <v>26</v>
      </c>
      <c r="D174" s="46">
        <v>0</v>
      </c>
      <c r="E174" s="46">
        <v>230</v>
      </c>
      <c r="F174" s="46">
        <v>8</v>
      </c>
      <c r="G174" s="46">
        <v>3</v>
      </c>
      <c r="H174" s="46">
        <v>6</v>
      </c>
      <c r="I174" s="48">
        <v>5</v>
      </c>
      <c r="J174" s="47">
        <v>9</v>
      </c>
      <c r="K174" s="46">
        <v>0</v>
      </c>
      <c r="L174" s="46">
        <v>45</v>
      </c>
      <c r="M174" s="48">
        <v>6</v>
      </c>
      <c r="N174" s="46">
        <v>-1</v>
      </c>
      <c r="O174" s="46">
        <v>0</v>
      </c>
      <c r="P174" s="46">
        <v>0</v>
      </c>
      <c r="Q174" s="46">
        <v>1</v>
      </c>
      <c r="R174" s="46">
        <v>0</v>
      </c>
      <c r="S174" s="46">
        <v>0</v>
      </c>
      <c r="T174" s="46">
        <v>0</v>
      </c>
      <c r="U174" s="46">
        <v>0</v>
      </c>
      <c r="V174" s="46">
        <v>1</v>
      </c>
      <c r="W174" s="46">
        <v>0</v>
      </c>
      <c r="X174" s="46">
        <v>0</v>
      </c>
      <c r="Y174" s="46">
        <v>-1</v>
      </c>
      <c r="Z174" s="46">
        <v>0</v>
      </c>
      <c r="AA174" s="46">
        <v>-1</v>
      </c>
      <c r="AB174" s="46">
        <v>1</v>
      </c>
      <c r="AC174" s="47">
        <v>9</v>
      </c>
      <c r="AD174" s="46">
        <v>2</v>
      </c>
      <c r="AE174" s="46">
        <v>3</v>
      </c>
      <c r="AF174" s="46">
        <v>4</v>
      </c>
      <c r="AG174" s="46">
        <v>0</v>
      </c>
      <c r="AH174" s="46">
        <v>0</v>
      </c>
      <c r="AI174" s="48">
        <v>2</v>
      </c>
      <c r="AJ174" s="47">
        <v>0</v>
      </c>
      <c r="AK174" s="46">
        <v>0</v>
      </c>
      <c r="AL174" s="46">
        <v>0</v>
      </c>
      <c r="AM174" s="46">
        <v>0</v>
      </c>
      <c r="AN174" s="46">
        <v>0</v>
      </c>
      <c r="AO174" s="46">
        <v>0</v>
      </c>
      <c r="AP174" s="48">
        <v>0</v>
      </c>
      <c r="AQ174" s="47">
        <v>55</v>
      </c>
      <c r="AR174" s="46">
        <v>15</v>
      </c>
      <c r="AS174" s="46">
        <v>16</v>
      </c>
      <c r="AT174" s="46">
        <v>10</v>
      </c>
      <c r="AU174" s="46">
        <v>14</v>
      </c>
      <c r="AV174" s="46">
        <v>5</v>
      </c>
      <c r="AW174" s="48">
        <v>7</v>
      </c>
      <c r="AX174" s="47">
        <v>12</v>
      </c>
      <c r="AY174" s="46">
        <v>1</v>
      </c>
      <c r="AZ174" s="46">
        <v>1</v>
      </c>
      <c r="BA174" s="46">
        <v>3</v>
      </c>
      <c r="BB174" s="46">
        <v>1</v>
      </c>
      <c r="BC174" s="46">
        <v>5</v>
      </c>
      <c r="BD174" s="46">
        <v>1</v>
      </c>
      <c r="BE174" s="46">
        <v>0</v>
      </c>
      <c r="BF174" s="48">
        <v>0</v>
      </c>
      <c r="BG174" s="47">
        <v>0</v>
      </c>
      <c r="BH174" s="46">
        <v>0</v>
      </c>
      <c r="BI174" s="46">
        <v>0</v>
      </c>
      <c r="BJ174" s="46">
        <v>0</v>
      </c>
      <c r="BK174" s="48">
        <v>0</v>
      </c>
      <c r="BL174" s="47">
        <v>0</v>
      </c>
      <c r="BM174" s="46">
        <v>0</v>
      </c>
      <c r="BN174" s="46">
        <v>0</v>
      </c>
      <c r="BO174" s="46">
        <v>0</v>
      </c>
      <c r="BP174" s="48">
        <v>0</v>
      </c>
      <c r="BQ174" s="47">
        <v>0</v>
      </c>
      <c r="BR174" s="46">
        <v>0</v>
      </c>
      <c r="BS174" s="46">
        <v>0</v>
      </c>
      <c r="BT174" s="46">
        <v>0</v>
      </c>
      <c r="BU174" s="48">
        <v>0</v>
      </c>
      <c r="BV174" s="47">
        <v>0</v>
      </c>
      <c r="BW174" s="46">
        <v>0</v>
      </c>
      <c r="BX174" s="46">
        <v>0</v>
      </c>
      <c r="BY174" s="48">
        <v>0</v>
      </c>
      <c r="BZ174" s="46">
        <v>0</v>
      </c>
      <c r="CA174" s="46">
        <v>11</v>
      </c>
      <c r="CB174" s="46">
        <v>7</v>
      </c>
      <c r="CC174" s="46">
        <v>3</v>
      </c>
      <c r="CD174" s="46">
        <v>0</v>
      </c>
      <c r="CE174" s="46">
        <v>4</v>
      </c>
      <c r="CF174" s="46">
        <v>0</v>
      </c>
      <c r="CG174" s="46">
        <v>0</v>
      </c>
      <c r="CH174" s="46">
        <v>0</v>
      </c>
      <c r="CI174" s="46">
        <v>0</v>
      </c>
      <c r="CJ174" s="46">
        <v>0</v>
      </c>
      <c r="CK174" s="46">
        <v>13</v>
      </c>
      <c r="CL174" s="46">
        <v>0</v>
      </c>
      <c r="CM174" s="46">
        <v>0</v>
      </c>
      <c r="CN174" s="46">
        <v>0</v>
      </c>
      <c r="CO174" s="46">
        <v>0</v>
      </c>
      <c r="CP174" s="46">
        <v>0</v>
      </c>
      <c r="CQ174" s="46">
        <v>0</v>
      </c>
      <c r="CR174" s="46">
        <v>0</v>
      </c>
      <c r="CS174" s="46">
        <v>0</v>
      </c>
      <c r="CT174" s="46">
        <v>0</v>
      </c>
      <c r="CU174" s="46">
        <v>0</v>
      </c>
      <c r="CV174" s="46">
        <v>0</v>
      </c>
      <c r="CW174" s="46">
        <v>0</v>
      </c>
      <c r="CX174" s="46">
        <v>0</v>
      </c>
      <c r="CY174" s="46">
        <v>0</v>
      </c>
      <c r="CZ174" s="46">
        <v>0</v>
      </c>
      <c r="DA174" s="46">
        <v>0</v>
      </c>
      <c r="DB174" s="46">
        <v>0</v>
      </c>
      <c r="DC174" s="46">
        <v>0</v>
      </c>
      <c r="DD174" s="46">
        <v>0</v>
      </c>
      <c r="DE174" s="46">
        <v>0</v>
      </c>
      <c r="DF174" s="46">
        <v>0</v>
      </c>
      <c r="DG174" s="46">
        <v>0</v>
      </c>
      <c r="DH174" s="46">
        <v>0</v>
      </c>
      <c r="DI174" s="46">
        <v>0</v>
      </c>
      <c r="DJ174" s="48">
        <v>0</v>
      </c>
      <c r="DK174" s="46">
        <v>0</v>
      </c>
      <c r="DL174" s="46">
        <v>0</v>
      </c>
      <c r="DM174" s="46">
        <v>0</v>
      </c>
      <c r="DN174" s="46">
        <v>11</v>
      </c>
      <c r="DO174" s="46">
        <v>0</v>
      </c>
      <c r="DP174" s="46">
        <v>0</v>
      </c>
      <c r="DQ174" s="46">
        <v>0</v>
      </c>
      <c r="DR174" s="46">
        <v>0</v>
      </c>
      <c r="DS174" s="46">
        <v>0</v>
      </c>
      <c r="DT174" s="46">
        <v>0</v>
      </c>
      <c r="DU174" s="46">
        <v>0</v>
      </c>
      <c r="DV174" s="46">
        <v>0</v>
      </c>
      <c r="DW174" s="46">
        <v>0</v>
      </c>
      <c r="DX174" s="76">
        <v>11</v>
      </c>
      <c r="DY174" s="46">
        <v>16030</v>
      </c>
      <c r="DZ174" s="46">
        <v>16120</v>
      </c>
      <c r="EA174" s="59">
        <v>48</v>
      </c>
      <c r="EB174" s="46">
        <v>15</v>
      </c>
      <c r="EC174" s="46">
        <v>15</v>
      </c>
      <c r="ED174" s="48">
        <v>0</v>
      </c>
      <c r="EE174" s="46">
        <v>0</v>
      </c>
      <c r="EF174" s="46">
        <v>2</v>
      </c>
      <c r="EG174" s="46">
        <v>4</v>
      </c>
      <c r="EH174" s="46">
        <v>1</v>
      </c>
      <c r="EI174" s="46">
        <v>1</v>
      </c>
      <c r="EJ174" s="46">
        <v>0</v>
      </c>
      <c r="EK174" s="48">
        <v>0</v>
      </c>
    </row>
    <row r="175" spans="1:141" s="46" customFormat="1" ht="15.5" x14ac:dyDescent="0.35">
      <c r="A175" s="46" t="s">
        <v>271</v>
      </c>
      <c r="B175" s="46" t="s">
        <v>293</v>
      </c>
      <c r="C175" s="47">
        <v>17</v>
      </c>
      <c r="D175" s="46">
        <v>0</v>
      </c>
      <c r="E175" s="46">
        <v>150</v>
      </c>
      <c r="F175" s="46">
        <v>0</v>
      </c>
      <c r="G175" s="46">
        <v>0</v>
      </c>
      <c r="H175" s="46">
        <v>0</v>
      </c>
      <c r="I175" s="48">
        <v>2</v>
      </c>
      <c r="J175" s="47">
        <v>9</v>
      </c>
      <c r="K175" s="46">
        <v>0</v>
      </c>
      <c r="L175" s="46">
        <v>45</v>
      </c>
      <c r="M175" s="48">
        <v>5</v>
      </c>
      <c r="N175" s="46">
        <v>0</v>
      </c>
      <c r="O175" s="46">
        <v>0</v>
      </c>
      <c r="P175" s="46">
        <v>0</v>
      </c>
      <c r="Q175" s="46">
        <v>0</v>
      </c>
      <c r="R175" s="46">
        <v>0</v>
      </c>
      <c r="S175" s="46">
        <v>0</v>
      </c>
      <c r="T175" s="46">
        <v>0</v>
      </c>
      <c r="U175" s="46">
        <v>0</v>
      </c>
      <c r="V175" s="46">
        <v>0</v>
      </c>
      <c r="W175" s="46">
        <v>0</v>
      </c>
      <c r="X175" s="46">
        <v>0</v>
      </c>
      <c r="Y175" s="46">
        <v>0</v>
      </c>
      <c r="Z175" s="46">
        <v>0</v>
      </c>
      <c r="AA175" s="46">
        <v>0</v>
      </c>
      <c r="AB175" s="46">
        <v>0</v>
      </c>
      <c r="AC175" s="47">
        <v>10</v>
      </c>
      <c r="AD175" s="46">
        <v>5</v>
      </c>
      <c r="AE175" s="46">
        <v>2</v>
      </c>
      <c r="AF175" s="46">
        <v>2</v>
      </c>
      <c r="AG175" s="46">
        <v>1</v>
      </c>
      <c r="AI175" s="48"/>
      <c r="AJ175" s="47"/>
      <c r="AP175" s="48"/>
      <c r="AQ175" s="47">
        <v>60</v>
      </c>
      <c r="AR175" s="46">
        <v>20</v>
      </c>
      <c r="AS175" s="46">
        <v>21</v>
      </c>
      <c r="AT175" s="46">
        <v>10</v>
      </c>
      <c r="AU175" s="46">
        <v>9</v>
      </c>
      <c r="AV175" s="46">
        <v>32</v>
      </c>
      <c r="AW175" s="48"/>
      <c r="AX175" s="47">
        <v>9</v>
      </c>
      <c r="AY175" s="46">
        <v>4</v>
      </c>
      <c r="BA175" s="46">
        <v>5</v>
      </c>
      <c r="BE175" s="46">
        <v>2</v>
      </c>
      <c r="BF175" s="48"/>
      <c r="BG175" s="47"/>
      <c r="BK175" s="48"/>
      <c r="BL175" s="47">
        <v>3</v>
      </c>
      <c r="BM175" s="46">
        <v>2</v>
      </c>
      <c r="BN175" s="46">
        <v>1</v>
      </c>
      <c r="BP175" s="48"/>
      <c r="BQ175" s="47"/>
      <c r="BU175" s="48"/>
      <c r="BV175" s="47"/>
      <c r="BY175" s="48"/>
      <c r="CA175" s="46">
        <v>7</v>
      </c>
      <c r="CB175" s="46">
        <v>2</v>
      </c>
      <c r="CC175" s="46">
        <v>13</v>
      </c>
      <c r="CD175" s="46">
        <v>1</v>
      </c>
      <c r="CI175" s="46">
        <v>2</v>
      </c>
      <c r="CK175" s="46">
        <v>15</v>
      </c>
      <c r="CP175" s="46">
        <v>53</v>
      </c>
      <c r="CR175" s="46">
        <v>2</v>
      </c>
      <c r="DE175" s="46">
        <v>2</v>
      </c>
      <c r="DJ175" s="48">
        <v>2</v>
      </c>
      <c r="DM175" s="46">
        <v>2</v>
      </c>
      <c r="DN175" s="46">
        <v>3</v>
      </c>
      <c r="DO175" s="46">
        <v>1</v>
      </c>
      <c r="DP175" s="46">
        <v>3</v>
      </c>
      <c r="DQ175" s="46">
        <v>3</v>
      </c>
      <c r="DX175" s="48">
        <v>12</v>
      </c>
      <c r="DY175" s="46">
        <v>15560</v>
      </c>
      <c r="DZ175" s="46">
        <v>15560</v>
      </c>
      <c r="EA175" s="59">
        <v>27</v>
      </c>
      <c r="EB175" s="46">
        <v>5</v>
      </c>
      <c r="EC175" s="46">
        <v>15</v>
      </c>
      <c r="ED175" s="48">
        <v>0</v>
      </c>
      <c r="EE175" s="46">
        <v>0</v>
      </c>
      <c r="EF175" s="46">
        <v>4</v>
      </c>
      <c r="EG175" s="46">
        <v>5</v>
      </c>
      <c r="EH175" s="46">
        <v>3</v>
      </c>
      <c r="EI175" s="46">
        <v>0</v>
      </c>
      <c r="EJ175" s="46">
        <v>1</v>
      </c>
      <c r="EK175" s="48">
        <v>0</v>
      </c>
    </row>
    <row r="176" spans="1:141" s="46" customFormat="1" ht="15.5" x14ac:dyDescent="0.35">
      <c r="A176" s="46" t="s">
        <v>271</v>
      </c>
      <c r="B176" s="46" t="s">
        <v>294</v>
      </c>
      <c r="C176" s="47">
        <v>48</v>
      </c>
      <c r="D176" s="46">
        <v>0</v>
      </c>
      <c r="E176" s="46">
        <v>42</v>
      </c>
      <c r="F176" s="46">
        <v>32</v>
      </c>
      <c r="G176" s="46">
        <v>4</v>
      </c>
      <c r="H176" s="46">
        <v>6</v>
      </c>
      <c r="I176" s="48">
        <v>15</v>
      </c>
      <c r="J176" s="47">
        <v>24</v>
      </c>
      <c r="K176" s="46">
        <v>0</v>
      </c>
      <c r="L176" s="46">
        <v>20</v>
      </c>
      <c r="M176" s="48">
        <v>30</v>
      </c>
      <c r="N176" s="46">
        <v>0</v>
      </c>
      <c r="O176" s="46">
        <v>0</v>
      </c>
      <c r="P176" s="46">
        <v>0</v>
      </c>
      <c r="Q176" s="46">
        <v>1</v>
      </c>
      <c r="R176" s="46">
        <v>0</v>
      </c>
      <c r="S176" s="46">
        <v>1</v>
      </c>
      <c r="T176" s="46">
        <v>1</v>
      </c>
      <c r="U176" s="46">
        <v>0</v>
      </c>
      <c r="V176" s="46">
        <v>0</v>
      </c>
      <c r="W176" s="46">
        <v>1</v>
      </c>
      <c r="X176" s="46">
        <v>1</v>
      </c>
      <c r="Y176" s="46">
        <v>-1</v>
      </c>
      <c r="Z176" s="46">
        <v>-1</v>
      </c>
      <c r="AA176" s="46">
        <v>-1</v>
      </c>
      <c r="AB176" s="46">
        <v>0</v>
      </c>
      <c r="AC176" s="47">
        <v>21</v>
      </c>
      <c r="AD176" s="46">
        <v>8</v>
      </c>
      <c r="AE176" s="46">
        <v>7</v>
      </c>
      <c r="AF176" s="46">
        <v>3</v>
      </c>
      <c r="AG176" s="46">
        <v>3</v>
      </c>
      <c r="AH176" s="46">
        <v>0</v>
      </c>
      <c r="AI176" s="48">
        <v>0</v>
      </c>
      <c r="AJ176" s="47">
        <v>0</v>
      </c>
      <c r="AK176" s="46">
        <v>0</v>
      </c>
      <c r="AL176" s="46">
        <v>0</v>
      </c>
      <c r="AM176" s="46">
        <v>0</v>
      </c>
      <c r="AN176" s="46">
        <v>0</v>
      </c>
      <c r="AO176" s="46">
        <v>0</v>
      </c>
      <c r="AP176" s="48">
        <v>0</v>
      </c>
      <c r="AQ176" s="47">
        <v>18</v>
      </c>
      <c r="AR176" s="46">
        <v>12</v>
      </c>
      <c r="AS176" s="46">
        <v>3</v>
      </c>
      <c r="AT176" s="46">
        <v>2</v>
      </c>
      <c r="AU176" s="46">
        <v>1</v>
      </c>
      <c r="AV176" s="46">
        <v>5</v>
      </c>
      <c r="AW176" s="48">
        <v>0</v>
      </c>
      <c r="AX176" s="47">
        <v>40</v>
      </c>
      <c r="AY176" s="46">
        <v>7</v>
      </c>
      <c r="AZ176" s="46">
        <v>5</v>
      </c>
      <c r="BA176" s="46">
        <v>9</v>
      </c>
      <c r="BB176" s="46">
        <v>5</v>
      </c>
      <c r="BC176" s="46">
        <v>10</v>
      </c>
      <c r="BD176" s="46">
        <v>4</v>
      </c>
      <c r="BE176" s="46">
        <v>0</v>
      </c>
      <c r="BF176" s="48">
        <v>0</v>
      </c>
      <c r="BG176" s="47">
        <v>0</v>
      </c>
      <c r="BH176" s="46">
        <v>0</v>
      </c>
      <c r="BI176" s="46">
        <v>0</v>
      </c>
      <c r="BJ176" s="46">
        <v>0</v>
      </c>
      <c r="BK176" s="48">
        <v>0</v>
      </c>
      <c r="BL176" s="47">
        <v>0</v>
      </c>
      <c r="BM176" s="46">
        <v>0</v>
      </c>
      <c r="BN176" s="46">
        <v>0</v>
      </c>
      <c r="BO176" s="46">
        <v>0</v>
      </c>
      <c r="BP176" s="48">
        <v>0</v>
      </c>
      <c r="BQ176" s="47">
        <v>0</v>
      </c>
      <c r="BR176" s="46">
        <v>0</v>
      </c>
      <c r="BS176" s="46">
        <v>0</v>
      </c>
      <c r="BT176" s="46">
        <v>0</v>
      </c>
      <c r="BU176" s="48">
        <v>0</v>
      </c>
      <c r="BV176" s="47">
        <v>0</v>
      </c>
      <c r="BW176" s="46">
        <v>0</v>
      </c>
      <c r="BX176" s="46">
        <v>0</v>
      </c>
      <c r="BY176" s="48">
        <v>0</v>
      </c>
      <c r="CA176" s="46">
        <v>3</v>
      </c>
      <c r="CB176" s="46">
        <v>9</v>
      </c>
      <c r="CF176" s="46">
        <v>1</v>
      </c>
      <c r="CK176" s="46">
        <v>17</v>
      </c>
      <c r="CP176" s="46">
        <v>156</v>
      </c>
      <c r="DG176" s="46">
        <v>12</v>
      </c>
      <c r="DJ176" s="48">
        <v>12</v>
      </c>
      <c r="DK176" s="46">
        <v>2</v>
      </c>
      <c r="DN176" s="46">
        <v>6</v>
      </c>
      <c r="DX176" s="48">
        <v>8</v>
      </c>
      <c r="DY176" s="46">
        <v>9700</v>
      </c>
      <c r="DZ176" s="46">
        <v>10510</v>
      </c>
      <c r="EA176" s="59">
        <v>16</v>
      </c>
      <c r="EB176" s="46">
        <v>5</v>
      </c>
      <c r="EC176" s="46">
        <v>20</v>
      </c>
      <c r="ED176" s="48">
        <v>4</v>
      </c>
      <c r="EG176" s="46">
        <v>3</v>
      </c>
      <c r="EK176" s="48"/>
    </row>
    <row r="177" spans="1:141" s="46" customFormat="1" ht="15.5" x14ac:dyDescent="0.35">
      <c r="A177" s="46" t="s">
        <v>271</v>
      </c>
      <c r="B177" s="46" t="s">
        <v>295</v>
      </c>
      <c r="C177" s="47">
        <v>35</v>
      </c>
      <c r="D177" s="46">
        <v>0</v>
      </c>
      <c r="E177" s="46">
        <v>50</v>
      </c>
      <c r="F177" s="46">
        <v>12</v>
      </c>
      <c r="G177" s="46">
        <v>0</v>
      </c>
      <c r="H177" s="46">
        <v>2</v>
      </c>
      <c r="I177" s="48">
        <v>10</v>
      </c>
      <c r="J177" s="47">
        <v>17</v>
      </c>
      <c r="K177" s="46">
        <v>0</v>
      </c>
      <c r="L177" s="46">
        <v>30</v>
      </c>
      <c r="M177" s="48">
        <v>30</v>
      </c>
      <c r="N177" s="46">
        <v>0</v>
      </c>
      <c r="O177" s="46">
        <v>-1</v>
      </c>
      <c r="P177" s="46">
        <v>-1</v>
      </c>
      <c r="Q177" s="46">
        <v>0</v>
      </c>
      <c r="R177" s="46">
        <v>1</v>
      </c>
      <c r="S177" s="46">
        <v>-1</v>
      </c>
      <c r="T177" s="46">
        <v>0</v>
      </c>
      <c r="U177" s="46">
        <v>0</v>
      </c>
      <c r="V177" s="46">
        <v>0</v>
      </c>
      <c r="W177" s="46">
        <v>0</v>
      </c>
      <c r="X177" s="46">
        <v>-1</v>
      </c>
      <c r="Y177" s="46">
        <v>-1</v>
      </c>
      <c r="Z177" s="46">
        <v>0</v>
      </c>
      <c r="AA177" s="46">
        <v>0</v>
      </c>
      <c r="AB177" s="46">
        <v>0</v>
      </c>
      <c r="AC177" s="47">
        <v>19</v>
      </c>
      <c r="AD177" s="46">
        <v>7</v>
      </c>
      <c r="AE177" s="46">
        <v>6</v>
      </c>
      <c r="AF177" s="46">
        <v>3</v>
      </c>
      <c r="AG177" s="46">
        <v>3</v>
      </c>
      <c r="AH177" s="46">
        <v>1</v>
      </c>
      <c r="AI177" s="48"/>
      <c r="AJ177" s="47"/>
      <c r="AP177" s="48"/>
      <c r="AQ177" s="47">
        <v>31</v>
      </c>
      <c r="AR177" s="46">
        <v>8</v>
      </c>
      <c r="AS177" s="46">
        <v>10</v>
      </c>
      <c r="AT177" s="46">
        <v>4</v>
      </c>
      <c r="AU177" s="46">
        <v>9</v>
      </c>
      <c r="AV177" s="46">
        <v>7</v>
      </c>
      <c r="AW177" s="48"/>
      <c r="AX177" s="47">
        <v>52</v>
      </c>
      <c r="AY177" s="46">
        <v>4</v>
      </c>
      <c r="AZ177" s="46">
        <v>3</v>
      </c>
      <c r="BA177" s="46">
        <v>9</v>
      </c>
      <c r="BB177" s="46">
        <v>11</v>
      </c>
      <c r="BC177" s="46">
        <v>12</v>
      </c>
      <c r="BD177" s="46">
        <v>13</v>
      </c>
      <c r="BF177" s="48"/>
      <c r="BG177" s="47"/>
      <c r="BK177" s="48"/>
      <c r="BL177" s="47"/>
      <c r="BP177" s="48"/>
      <c r="BQ177" s="47"/>
      <c r="BU177" s="48"/>
      <c r="BV177" s="47"/>
      <c r="BY177" s="48"/>
      <c r="BZ177" s="46">
        <v>2</v>
      </c>
      <c r="CA177" s="46">
        <v>14</v>
      </c>
      <c r="CB177" s="46">
        <v>30</v>
      </c>
      <c r="CC177" s="46">
        <v>26</v>
      </c>
      <c r="CD177" s="46">
        <v>1</v>
      </c>
      <c r="CG177" s="46">
        <v>2</v>
      </c>
      <c r="CI177" s="46">
        <v>1</v>
      </c>
      <c r="CK177" s="46">
        <v>5</v>
      </c>
      <c r="CP177" s="46">
        <v>20</v>
      </c>
      <c r="CT177" s="46">
        <v>7</v>
      </c>
      <c r="DB177" s="46">
        <v>1</v>
      </c>
      <c r="DE177" s="46">
        <v>9</v>
      </c>
      <c r="DF177" s="46">
        <v>1</v>
      </c>
      <c r="DG177" s="46">
        <v>2</v>
      </c>
      <c r="DH177" s="46">
        <v>21</v>
      </c>
      <c r="DI177" s="46">
        <v>1</v>
      </c>
      <c r="DJ177" s="48">
        <v>34</v>
      </c>
      <c r="DK177" s="46">
        <v>209</v>
      </c>
      <c r="DL177" s="46">
        <v>10</v>
      </c>
      <c r="DM177" s="46">
        <v>103</v>
      </c>
      <c r="DN177" s="46">
        <v>34</v>
      </c>
      <c r="DO177" s="46">
        <v>24</v>
      </c>
      <c r="DP177" s="46">
        <v>3</v>
      </c>
      <c r="DQ177" s="46">
        <v>19</v>
      </c>
      <c r="DS177" s="46">
        <v>1</v>
      </c>
      <c r="DW177" s="46">
        <v>2</v>
      </c>
      <c r="DX177" s="48">
        <v>405</v>
      </c>
      <c r="DY177" s="46">
        <v>7990</v>
      </c>
      <c r="DZ177" s="46">
        <v>8880</v>
      </c>
      <c r="EA177" s="59">
        <v>26</v>
      </c>
      <c r="EB177" s="46">
        <v>0</v>
      </c>
      <c r="EC177" s="46">
        <v>16</v>
      </c>
      <c r="ED177" s="48">
        <v>0</v>
      </c>
      <c r="EE177" s="46">
        <v>0</v>
      </c>
      <c r="EF177" s="46">
        <v>0</v>
      </c>
      <c r="EG177" s="46">
        <v>5</v>
      </c>
      <c r="EH177" s="46">
        <v>6</v>
      </c>
      <c r="EI177" s="46">
        <v>0</v>
      </c>
      <c r="EJ177" s="46">
        <v>1</v>
      </c>
      <c r="EK177" s="48">
        <v>0</v>
      </c>
    </row>
    <row r="178" spans="1:141" s="46" customFormat="1" ht="15.5" x14ac:dyDescent="0.35">
      <c r="A178" s="46" t="s">
        <v>271</v>
      </c>
      <c r="B178" s="46" t="s">
        <v>296</v>
      </c>
      <c r="C178" s="47">
        <v>21</v>
      </c>
      <c r="D178" s="46">
        <v>0</v>
      </c>
      <c r="E178" s="46">
        <v>90</v>
      </c>
      <c r="F178" s="46">
        <v>14</v>
      </c>
      <c r="G178" s="46">
        <v>1</v>
      </c>
      <c r="H178" s="46">
        <v>1</v>
      </c>
      <c r="I178" s="48">
        <v>2</v>
      </c>
      <c r="J178" s="47">
        <v>12</v>
      </c>
      <c r="K178" s="46">
        <v>0</v>
      </c>
      <c r="L178" s="46">
        <v>40</v>
      </c>
      <c r="M178" s="48">
        <v>10</v>
      </c>
      <c r="N178" s="46">
        <v>0</v>
      </c>
      <c r="O178" s="46">
        <v>0</v>
      </c>
      <c r="P178" s="46">
        <v>-1</v>
      </c>
      <c r="Q178" s="46">
        <v>1</v>
      </c>
      <c r="R178" s="46">
        <v>0</v>
      </c>
      <c r="S178" s="46">
        <v>0</v>
      </c>
      <c r="T178" s="46">
        <v>0</v>
      </c>
      <c r="U178" s="46">
        <v>0</v>
      </c>
      <c r="V178" s="46">
        <v>1</v>
      </c>
      <c r="W178" s="46">
        <v>0</v>
      </c>
      <c r="X178" s="46">
        <v>0</v>
      </c>
      <c r="Y178" s="46">
        <v>0</v>
      </c>
      <c r="Z178" s="46">
        <v>0</v>
      </c>
      <c r="AA178" s="46">
        <v>-1</v>
      </c>
      <c r="AB178" s="46">
        <v>0</v>
      </c>
      <c r="AC178" s="47">
        <v>12</v>
      </c>
      <c r="AD178" s="46">
        <v>5</v>
      </c>
      <c r="AE178" s="46">
        <v>4</v>
      </c>
      <c r="AF178" s="46">
        <v>1</v>
      </c>
      <c r="AG178" s="46">
        <v>2</v>
      </c>
      <c r="AH178" s="46">
        <v>0</v>
      </c>
      <c r="AI178" s="48">
        <v>0</v>
      </c>
      <c r="AJ178" s="47">
        <v>0</v>
      </c>
      <c r="AP178" s="48"/>
      <c r="AQ178" s="47">
        <v>39</v>
      </c>
      <c r="AR178" s="46">
        <v>13</v>
      </c>
      <c r="AS178" s="46">
        <v>14</v>
      </c>
      <c r="AT178" s="46">
        <v>6</v>
      </c>
      <c r="AU178" s="46">
        <v>6</v>
      </c>
      <c r="AV178" s="46">
        <v>5</v>
      </c>
      <c r="AW178" s="48"/>
      <c r="AX178" s="47">
        <v>14</v>
      </c>
      <c r="AY178" s="46">
        <v>1</v>
      </c>
      <c r="AZ178" s="46">
        <v>2</v>
      </c>
      <c r="BA178" s="46">
        <v>3</v>
      </c>
      <c r="BB178" s="46">
        <v>2</v>
      </c>
      <c r="BC178" s="46">
        <v>4</v>
      </c>
      <c r="BD178" s="46">
        <v>2</v>
      </c>
      <c r="BE178" s="46">
        <v>0</v>
      </c>
      <c r="BF178" s="48">
        <v>0</v>
      </c>
      <c r="BG178" s="47">
        <v>0</v>
      </c>
      <c r="BJ178" s="46">
        <v>0</v>
      </c>
      <c r="BK178" s="48">
        <v>0</v>
      </c>
      <c r="BL178" s="47">
        <v>0</v>
      </c>
      <c r="BO178" s="46">
        <v>0</v>
      </c>
      <c r="BP178" s="48">
        <v>0</v>
      </c>
      <c r="BQ178" s="47">
        <v>0</v>
      </c>
      <c r="BT178" s="46">
        <v>0</v>
      </c>
      <c r="BU178" s="48">
        <v>0</v>
      </c>
      <c r="BV178" s="47">
        <v>0</v>
      </c>
      <c r="BY178" s="48"/>
      <c r="BZ178" s="46">
        <v>0</v>
      </c>
      <c r="CA178" s="46">
        <v>10</v>
      </c>
      <c r="CB178" s="46">
        <v>2</v>
      </c>
      <c r="CC178" s="46">
        <v>0</v>
      </c>
      <c r="CD178" s="46">
        <v>0</v>
      </c>
      <c r="CE178" s="46">
        <v>0</v>
      </c>
      <c r="CF178" s="46">
        <v>0</v>
      </c>
      <c r="CG178" s="46">
        <v>0</v>
      </c>
      <c r="CH178" s="46">
        <v>0</v>
      </c>
      <c r="CI178" s="46">
        <v>1</v>
      </c>
      <c r="CJ178" s="46">
        <v>0</v>
      </c>
      <c r="CK178" s="46">
        <v>2</v>
      </c>
      <c r="CL178" s="46">
        <v>0</v>
      </c>
      <c r="CM178" s="46">
        <v>0</v>
      </c>
      <c r="CN178" s="46">
        <v>0</v>
      </c>
      <c r="CO178" s="46">
        <v>0</v>
      </c>
      <c r="CP178" s="46">
        <v>0</v>
      </c>
      <c r="CQ178" s="46">
        <v>0</v>
      </c>
      <c r="CR178" s="46">
        <v>0</v>
      </c>
      <c r="CS178" s="46">
        <v>0</v>
      </c>
      <c r="CT178" s="46">
        <v>0</v>
      </c>
      <c r="CU178" s="46">
        <v>0</v>
      </c>
      <c r="CV178" s="46">
        <v>0</v>
      </c>
      <c r="CW178" s="46">
        <v>0</v>
      </c>
      <c r="CX178" s="46">
        <v>0</v>
      </c>
      <c r="CY178" s="46">
        <v>0</v>
      </c>
      <c r="CZ178" s="46">
        <v>0</v>
      </c>
      <c r="DA178" s="46">
        <v>0</v>
      </c>
      <c r="DB178" s="46">
        <v>0</v>
      </c>
      <c r="DC178" s="46">
        <v>0</v>
      </c>
      <c r="DD178" s="46">
        <v>0</v>
      </c>
      <c r="DE178" s="46">
        <v>0</v>
      </c>
      <c r="DF178" s="46">
        <v>1</v>
      </c>
      <c r="DG178" s="46">
        <v>0</v>
      </c>
      <c r="DH178" s="46">
        <v>4</v>
      </c>
      <c r="DI178" s="46">
        <v>0</v>
      </c>
      <c r="DJ178" s="48">
        <v>5</v>
      </c>
      <c r="DK178" s="46">
        <v>0</v>
      </c>
      <c r="DL178" s="46">
        <v>0</v>
      </c>
      <c r="DM178" s="46">
        <v>0</v>
      </c>
      <c r="DN178" s="46">
        <v>0</v>
      </c>
      <c r="DO178" s="46">
        <v>0</v>
      </c>
      <c r="DP178" s="46">
        <v>0</v>
      </c>
      <c r="DQ178" s="46">
        <v>0</v>
      </c>
      <c r="DR178" s="46">
        <v>0</v>
      </c>
      <c r="DS178" s="46">
        <v>0</v>
      </c>
      <c r="DT178" s="46">
        <v>0</v>
      </c>
      <c r="DU178" s="46">
        <v>0</v>
      </c>
      <c r="DV178" s="46">
        <v>0</v>
      </c>
      <c r="DW178" s="46">
        <v>0</v>
      </c>
      <c r="DX178" s="48">
        <v>0</v>
      </c>
      <c r="DY178" s="46">
        <v>7700</v>
      </c>
      <c r="DZ178" s="46">
        <v>7700</v>
      </c>
      <c r="EA178" s="59">
        <v>31</v>
      </c>
      <c r="EB178" s="46">
        <v>4</v>
      </c>
      <c r="EC178" s="46">
        <v>4</v>
      </c>
      <c r="ED178" s="48">
        <v>1</v>
      </c>
      <c r="EE178" s="46">
        <v>1</v>
      </c>
      <c r="EF178" s="46">
        <v>1</v>
      </c>
      <c r="EG178" s="46">
        <v>2</v>
      </c>
      <c r="EH178" s="46">
        <v>2</v>
      </c>
      <c r="EK178" s="48"/>
    </row>
    <row r="179" spans="1:141" s="46" customFormat="1" ht="15.5" x14ac:dyDescent="0.35">
      <c r="A179" s="46" t="s">
        <v>271</v>
      </c>
      <c r="B179" s="46" t="s">
        <v>297</v>
      </c>
      <c r="C179" s="47">
        <v>15</v>
      </c>
      <c r="D179" s="46">
        <v>1</v>
      </c>
      <c r="E179" s="46">
        <v>35</v>
      </c>
      <c r="F179" s="46">
        <v>21</v>
      </c>
      <c r="G179" s="46">
        <v>2</v>
      </c>
      <c r="H179" s="46">
        <v>6</v>
      </c>
      <c r="I179" s="48">
        <v>5</v>
      </c>
      <c r="J179" s="47">
        <v>6</v>
      </c>
      <c r="K179" s="46">
        <v>1</v>
      </c>
      <c r="L179" s="46">
        <v>15</v>
      </c>
      <c r="M179" s="48">
        <v>20</v>
      </c>
      <c r="N179" s="46">
        <v>0</v>
      </c>
      <c r="O179" s="46">
        <v>-1</v>
      </c>
      <c r="P179" s="46">
        <v>1</v>
      </c>
      <c r="Q179" s="46">
        <v>0</v>
      </c>
      <c r="R179" s="46">
        <v>0</v>
      </c>
      <c r="S179" s="46">
        <v>-1</v>
      </c>
      <c r="T179" s="46">
        <v>-1</v>
      </c>
      <c r="U179" s="46">
        <v>0</v>
      </c>
      <c r="V179" s="46">
        <v>1</v>
      </c>
      <c r="W179" s="46">
        <v>0</v>
      </c>
      <c r="X179" s="46">
        <v>-1</v>
      </c>
      <c r="Y179" s="46">
        <v>-1</v>
      </c>
      <c r="Z179" s="46">
        <v>-1</v>
      </c>
      <c r="AA179" s="46">
        <v>-1</v>
      </c>
      <c r="AB179" s="46">
        <v>-1</v>
      </c>
      <c r="AC179" s="47">
        <v>6</v>
      </c>
      <c r="AD179" s="46">
        <v>4</v>
      </c>
      <c r="AE179" s="46">
        <v>2</v>
      </c>
      <c r="AH179" s="46">
        <v>1</v>
      </c>
      <c r="AI179" s="48"/>
      <c r="AJ179" s="47">
        <v>1</v>
      </c>
      <c r="AK179" s="46">
        <v>1</v>
      </c>
      <c r="AP179" s="48"/>
      <c r="AQ179" s="47">
        <v>11</v>
      </c>
      <c r="AR179" s="46">
        <v>5</v>
      </c>
      <c r="AS179" s="46">
        <v>2</v>
      </c>
      <c r="AT179" s="46">
        <v>3</v>
      </c>
      <c r="AU179" s="46">
        <v>1</v>
      </c>
      <c r="AV179" s="46">
        <v>6</v>
      </c>
      <c r="AW179" s="48"/>
      <c r="AX179" s="47">
        <v>21</v>
      </c>
      <c r="AY179" s="46">
        <v>4</v>
      </c>
      <c r="AZ179" s="46">
        <v>1</v>
      </c>
      <c r="BA179" s="46">
        <v>2</v>
      </c>
      <c r="BB179" s="46">
        <v>4</v>
      </c>
      <c r="BC179" s="46">
        <v>7</v>
      </c>
      <c r="BD179" s="46">
        <v>3</v>
      </c>
      <c r="BF179" s="48"/>
      <c r="BG179" s="47"/>
      <c r="BK179" s="48"/>
      <c r="BL179" s="47"/>
      <c r="BP179" s="48"/>
      <c r="BQ179" s="47"/>
      <c r="BU179" s="48"/>
      <c r="BV179" s="47"/>
      <c r="BY179" s="48"/>
      <c r="CA179" s="46">
        <v>11</v>
      </c>
      <c r="CB179" s="46">
        <v>13</v>
      </c>
      <c r="CG179" s="46">
        <v>1</v>
      </c>
      <c r="CK179" s="46">
        <v>19</v>
      </c>
      <c r="CP179" s="46">
        <v>6</v>
      </c>
      <c r="CR179" s="46">
        <v>2</v>
      </c>
      <c r="CT179" s="46">
        <v>8</v>
      </c>
      <c r="CU179" s="46">
        <v>1</v>
      </c>
      <c r="DC179" s="46">
        <v>1</v>
      </c>
      <c r="DE179" s="46">
        <v>3</v>
      </c>
      <c r="DF179" s="46">
        <v>1</v>
      </c>
      <c r="DH179" s="46">
        <v>1</v>
      </c>
      <c r="DI179" s="46">
        <v>1</v>
      </c>
      <c r="DJ179" s="48">
        <v>6</v>
      </c>
      <c r="DK179" s="46">
        <v>14</v>
      </c>
      <c r="DM179" s="46">
        <v>4</v>
      </c>
      <c r="DN179" s="46">
        <v>17</v>
      </c>
      <c r="DP179" s="46">
        <v>4</v>
      </c>
      <c r="DQ179" s="46">
        <v>6</v>
      </c>
      <c r="DX179" s="48">
        <v>45</v>
      </c>
      <c r="DY179" s="46">
        <v>9713</v>
      </c>
      <c r="DZ179" s="46">
        <v>10490</v>
      </c>
      <c r="EA179" s="59">
        <v>20</v>
      </c>
      <c r="EB179" s="46">
        <v>9</v>
      </c>
      <c r="EC179" s="46">
        <v>25</v>
      </c>
      <c r="ED179" s="48">
        <v>1</v>
      </c>
      <c r="EE179" s="46">
        <v>0</v>
      </c>
      <c r="EF179" s="46">
        <v>0</v>
      </c>
      <c r="EG179" s="46">
        <v>3</v>
      </c>
      <c r="EH179" s="46">
        <v>1</v>
      </c>
      <c r="EI179" s="46">
        <v>0</v>
      </c>
      <c r="EJ179" s="46">
        <v>0</v>
      </c>
      <c r="EK179" s="48">
        <v>0</v>
      </c>
    </row>
    <row r="180" spans="1:141" s="46" customFormat="1" ht="15.5" x14ac:dyDescent="0.35">
      <c r="A180" s="46" t="s">
        <v>271</v>
      </c>
      <c r="B180" s="46" t="s">
        <v>298</v>
      </c>
      <c r="C180" s="47">
        <v>10</v>
      </c>
      <c r="D180" s="46">
        <v>5</v>
      </c>
      <c r="E180" s="46">
        <v>110</v>
      </c>
      <c r="F180" s="46">
        <v>17</v>
      </c>
      <c r="G180" s="46">
        <v>6</v>
      </c>
      <c r="H180" s="46">
        <v>6</v>
      </c>
      <c r="I180" s="48">
        <v>10</v>
      </c>
      <c r="J180" s="47">
        <v>3</v>
      </c>
      <c r="K180" s="46">
        <v>2</v>
      </c>
      <c r="L180" s="46">
        <v>42</v>
      </c>
      <c r="M180" s="48">
        <v>11</v>
      </c>
      <c r="N180" s="46">
        <v>0</v>
      </c>
      <c r="O180" s="46">
        <v>0</v>
      </c>
      <c r="P180" s="46">
        <v>0</v>
      </c>
      <c r="Q180" s="46">
        <v>1</v>
      </c>
      <c r="R180" s="46">
        <v>-1</v>
      </c>
      <c r="S180" s="46">
        <v>0</v>
      </c>
      <c r="T180" s="46">
        <v>0</v>
      </c>
      <c r="U180" s="46">
        <v>0</v>
      </c>
      <c r="V180" s="46">
        <v>0</v>
      </c>
      <c r="W180" s="46">
        <v>1</v>
      </c>
      <c r="X180" s="46">
        <v>1</v>
      </c>
      <c r="Y180" s="46">
        <v>-1</v>
      </c>
      <c r="Z180" s="46">
        <v>0</v>
      </c>
      <c r="AA180" s="46">
        <v>0</v>
      </c>
      <c r="AB180" s="46">
        <v>0</v>
      </c>
      <c r="AC180" s="47">
        <v>6</v>
      </c>
      <c r="AD180" s="46">
        <v>4</v>
      </c>
      <c r="AE180" s="46">
        <v>1</v>
      </c>
      <c r="AF180" s="46">
        <v>1</v>
      </c>
      <c r="AI180" s="48"/>
      <c r="AJ180" s="47"/>
      <c r="AP180" s="48"/>
      <c r="AQ180" s="47">
        <v>44</v>
      </c>
      <c r="AR180" s="46">
        <v>18</v>
      </c>
      <c r="AS180" s="46">
        <v>13</v>
      </c>
      <c r="AT180" s="46">
        <v>8</v>
      </c>
      <c r="AU180" s="46">
        <v>5</v>
      </c>
      <c r="AV180" s="46">
        <v>52</v>
      </c>
      <c r="AW180" s="48"/>
      <c r="AX180" s="47">
        <v>37</v>
      </c>
      <c r="AY180" s="46">
        <v>13</v>
      </c>
      <c r="AZ180" s="46">
        <v>4</v>
      </c>
      <c r="BA180" s="46">
        <v>7</v>
      </c>
      <c r="BB180" s="46">
        <v>5</v>
      </c>
      <c r="BC180" s="46">
        <v>4</v>
      </c>
      <c r="BD180" s="46">
        <v>4</v>
      </c>
      <c r="BE180" s="46">
        <v>1</v>
      </c>
      <c r="BF180" s="48"/>
      <c r="BG180" s="47"/>
      <c r="BK180" s="48"/>
      <c r="BL180" s="47"/>
      <c r="BP180" s="48"/>
      <c r="BQ180" s="47"/>
      <c r="BU180" s="48"/>
      <c r="BV180" s="47"/>
      <c r="BY180" s="48"/>
      <c r="BZ180" s="46">
        <v>5</v>
      </c>
      <c r="CA180" s="46">
        <v>15</v>
      </c>
      <c r="CB180" s="46">
        <v>7</v>
      </c>
      <c r="CC180" s="46">
        <v>20</v>
      </c>
      <c r="CD180" s="46">
        <v>1</v>
      </c>
      <c r="CE180" s="46">
        <v>2</v>
      </c>
      <c r="CG180" s="46">
        <v>1</v>
      </c>
      <c r="CI180" s="46">
        <v>4</v>
      </c>
      <c r="CK180" s="46">
        <v>44</v>
      </c>
      <c r="CM180" s="46">
        <v>1</v>
      </c>
      <c r="CP180" s="46">
        <v>1</v>
      </c>
      <c r="CQ180" s="46">
        <v>2</v>
      </c>
      <c r="CT180" s="46">
        <v>9</v>
      </c>
      <c r="DB180" s="46">
        <v>3</v>
      </c>
      <c r="DC180" s="46">
        <v>23</v>
      </c>
      <c r="DE180" s="46">
        <v>2</v>
      </c>
      <c r="DF180" s="46">
        <v>6</v>
      </c>
      <c r="DG180" s="46">
        <v>7</v>
      </c>
      <c r="DH180" s="46">
        <v>17</v>
      </c>
      <c r="DJ180" s="48">
        <v>32</v>
      </c>
      <c r="DK180" s="46">
        <v>69</v>
      </c>
      <c r="DL180" s="46">
        <v>7</v>
      </c>
      <c r="DM180" s="46">
        <v>109</v>
      </c>
      <c r="DN180" s="46">
        <v>95</v>
      </c>
      <c r="DO180" s="46">
        <v>11</v>
      </c>
      <c r="DP180" s="46">
        <v>1</v>
      </c>
      <c r="DQ180" s="46">
        <v>23</v>
      </c>
      <c r="DW180" s="46">
        <v>1</v>
      </c>
      <c r="DX180" s="48">
        <v>316</v>
      </c>
      <c r="DY180" s="46">
        <v>19380</v>
      </c>
      <c r="DZ180" s="46">
        <v>20250</v>
      </c>
      <c r="EA180" s="59">
        <v>58</v>
      </c>
      <c r="EB180" s="46">
        <v>14</v>
      </c>
      <c r="EC180" s="46">
        <v>26</v>
      </c>
      <c r="ED180" s="48">
        <v>2</v>
      </c>
      <c r="EE180" s="46">
        <v>0</v>
      </c>
      <c r="EF180" s="46">
        <v>1</v>
      </c>
      <c r="EG180" s="46">
        <v>11</v>
      </c>
      <c r="EH180" s="46">
        <v>2</v>
      </c>
      <c r="EI180" s="46">
        <v>0</v>
      </c>
      <c r="EJ180" s="46">
        <v>0</v>
      </c>
      <c r="EK180" s="48">
        <v>0</v>
      </c>
    </row>
    <row r="181" spans="1:141" s="46" customFormat="1" ht="15.5" x14ac:dyDescent="0.35">
      <c r="A181" s="46" t="s">
        <v>271</v>
      </c>
      <c r="B181" s="46" t="s">
        <v>299</v>
      </c>
      <c r="C181" s="47">
        <v>16</v>
      </c>
      <c r="D181" s="46">
        <v>25</v>
      </c>
      <c r="E181" s="46">
        <v>60</v>
      </c>
      <c r="F181" s="46">
        <v>30</v>
      </c>
      <c r="G181" s="46">
        <v>4</v>
      </c>
      <c r="H181" s="46">
        <v>6</v>
      </c>
      <c r="I181" s="48">
        <v>6</v>
      </c>
      <c r="J181" s="47">
        <v>10</v>
      </c>
      <c r="K181" s="46">
        <v>13</v>
      </c>
      <c r="L181" s="46">
        <v>40</v>
      </c>
      <c r="M181" s="48">
        <v>40</v>
      </c>
      <c r="N181" s="46">
        <v>0</v>
      </c>
      <c r="O181" s="46">
        <v>0</v>
      </c>
      <c r="P181" s="46">
        <v>-1</v>
      </c>
      <c r="Q181" s="46">
        <v>0</v>
      </c>
      <c r="R181" s="46">
        <v>0</v>
      </c>
      <c r="S181" s="46">
        <v>0</v>
      </c>
      <c r="T181" s="46">
        <v>0</v>
      </c>
      <c r="U181" s="46">
        <v>0</v>
      </c>
      <c r="V181" s="46">
        <v>1</v>
      </c>
      <c r="W181" s="46">
        <v>0</v>
      </c>
      <c r="X181" s="46">
        <v>1</v>
      </c>
      <c r="Y181" s="46">
        <v>0</v>
      </c>
      <c r="Z181" s="46">
        <v>0</v>
      </c>
      <c r="AA181" s="46">
        <v>0</v>
      </c>
      <c r="AB181" s="46">
        <v>0</v>
      </c>
      <c r="AC181" s="47">
        <v>7</v>
      </c>
      <c r="AD181" s="46">
        <v>3</v>
      </c>
      <c r="AE181" s="46">
        <v>3</v>
      </c>
      <c r="AF181" s="46">
        <v>1</v>
      </c>
      <c r="AI181" s="48"/>
      <c r="AJ181" s="47">
        <v>10</v>
      </c>
      <c r="AK181" s="46">
        <v>5</v>
      </c>
      <c r="AL181" s="46">
        <v>4</v>
      </c>
      <c r="AN181" s="46">
        <v>1</v>
      </c>
      <c r="AP181" s="48"/>
      <c r="AQ181" s="47">
        <v>33</v>
      </c>
      <c r="AR181" s="46">
        <v>14</v>
      </c>
      <c r="AS181" s="46">
        <v>10</v>
      </c>
      <c r="AT181" s="46">
        <v>5</v>
      </c>
      <c r="AU181" s="46">
        <v>4</v>
      </c>
      <c r="AW181" s="48"/>
      <c r="AX181" s="47">
        <v>82</v>
      </c>
      <c r="AY181" s="46">
        <v>17</v>
      </c>
      <c r="AZ181" s="46">
        <v>13</v>
      </c>
      <c r="BA181" s="46">
        <v>9</v>
      </c>
      <c r="BB181" s="46">
        <v>13</v>
      </c>
      <c r="BC181" s="46">
        <v>20</v>
      </c>
      <c r="BD181" s="46">
        <v>10</v>
      </c>
      <c r="BF181" s="48"/>
      <c r="BG181" s="47"/>
      <c r="BK181" s="48"/>
      <c r="BL181" s="47"/>
      <c r="BP181" s="48"/>
      <c r="BQ181" s="47"/>
      <c r="BU181" s="48"/>
      <c r="BV181" s="47"/>
      <c r="BY181" s="48"/>
      <c r="CA181" s="46">
        <v>9</v>
      </c>
      <c r="CB181" s="46">
        <v>7</v>
      </c>
      <c r="CG181" s="46">
        <v>3</v>
      </c>
      <c r="CI181" s="46">
        <v>3</v>
      </c>
      <c r="CK181" s="46">
        <v>8</v>
      </c>
      <c r="DG181" s="46">
        <v>2</v>
      </c>
      <c r="DJ181" s="48">
        <v>2</v>
      </c>
      <c r="DK181" s="46">
        <v>1</v>
      </c>
      <c r="DL181" s="46">
        <v>4</v>
      </c>
      <c r="DM181" s="46">
        <v>4</v>
      </c>
      <c r="DN181" s="46">
        <v>3</v>
      </c>
      <c r="DO181" s="46">
        <v>2</v>
      </c>
      <c r="DQ181" s="46">
        <v>2</v>
      </c>
      <c r="DX181" s="48">
        <v>16</v>
      </c>
      <c r="DY181" s="46">
        <v>13450</v>
      </c>
      <c r="DZ181" s="46">
        <v>13450</v>
      </c>
      <c r="EA181" s="59">
        <v>33</v>
      </c>
      <c r="EB181" s="46">
        <v>8</v>
      </c>
      <c r="EC181" s="46">
        <v>12</v>
      </c>
      <c r="ED181" s="48">
        <v>2</v>
      </c>
      <c r="EE181" s="46">
        <v>1</v>
      </c>
      <c r="EF181" s="46">
        <v>3</v>
      </c>
      <c r="EG181" s="46">
        <v>4</v>
      </c>
      <c r="EH181" s="46">
        <v>3</v>
      </c>
      <c r="EI181" s="46">
        <v>0</v>
      </c>
      <c r="EJ181" s="46">
        <v>0</v>
      </c>
      <c r="EK181" s="48">
        <v>0</v>
      </c>
    </row>
    <row r="182" spans="1:141" s="46" customFormat="1" ht="15.5" x14ac:dyDescent="0.35">
      <c r="A182" s="46" t="s">
        <v>271</v>
      </c>
      <c r="B182" s="46" t="s">
        <v>300</v>
      </c>
      <c r="C182" s="47">
        <v>20</v>
      </c>
      <c r="D182" s="46">
        <v>35</v>
      </c>
      <c r="E182" s="46">
        <v>115</v>
      </c>
      <c r="F182" s="46">
        <v>15</v>
      </c>
      <c r="G182" s="46">
        <v>1</v>
      </c>
      <c r="H182" s="46">
        <v>7</v>
      </c>
      <c r="I182" s="48">
        <v>3</v>
      </c>
      <c r="J182" s="47">
        <v>7</v>
      </c>
      <c r="K182" s="46">
        <v>13</v>
      </c>
      <c r="L182" s="46">
        <v>25</v>
      </c>
      <c r="M182" s="48">
        <v>20</v>
      </c>
      <c r="N182" s="46">
        <v>0</v>
      </c>
      <c r="O182" s="46">
        <v>0</v>
      </c>
      <c r="P182" s="46">
        <v>0</v>
      </c>
      <c r="Q182" s="46">
        <v>-1</v>
      </c>
      <c r="R182" s="46">
        <v>0</v>
      </c>
      <c r="S182" s="46">
        <v>0</v>
      </c>
      <c r="T182" s="46">
        <v>0</v>
      </c>
      <c r="U182" s="46">
        <v>0</v>
      </c>
      <c r="V182" s="46">
        <v>1</v>
      </c>
      <c r="W182" s="46">
        <v>0</v>
      </c>
      <c r="X182" s="46">
        <v>0</v>
      </c>
      <c r="Y182" s="46">
        <v>0</v>
      </c>
      <c r="AA182" s="46">
        <v>0</v>
      </c>
      <c r="AB182" s="46">
        <v>0</v>
      </c>
      <c r="AC182" s="47">
        <v>6</v>
      </c>
      <c r="AD182" s="46">
        <v>3</v>
      </c>
      <c r="AE182" s="46">
        <v>2</v>
      </c>
      <c r="AF182" s="46">
        <v>1</v>
      </c>
      <c r="AI182" s="48"/>
      <c r="AJ182" s="47">
        <v>14</v>
      </c>
      <c r="AK182" s="46">
        <v>6</v>
      </c>
      <c r="AL182" s="46">
        <v>5</v>
      </c>
      <c r="AM182" s="46">
        <v>1</v>
      </c>
      <c r="AN182" s="46">
        <v>2</v>
      </c>
      <c r="AO182" s="46">
        <v>0</v>
      </c>
      <c r="AP182" s="48">
        <v>0</v>
      </c>
      <c r="AQ182" s="47">
        <v>12</v>
      </c>
      <c r="AR182" s="46">
        <v>6</v>
      </c>
      <c r="AS182" s="46">
        <v>3</v>
      </c>
      <c r="AT182" s="46">
        <v>0</v>
      </c>
      <c r="AU182" s="46">
        <v>3</v>
      </c>
      <c r="AV182" s="46">
        <v>10</v>
      </c>
      <c r="AW182" s="48">
        <v>5</v>
      </c>
      <c r="AX182" s="47">
        <v>33</v>
      </c>
      <c r="AY182" s="46">
        <v>2</v>
      </c>
      <c r="AZ182" s="46">
        <v>1</v>
      </c>
      <c r="BA182" s="46">
        <v>5</v>
      </c>
      <c r="BB182" s="46">
        <v>5</v>
      </c>
      <c r="BC182" s="46">
        <v>10</v>
      </c>
      <c r="BD182" s="46">
        <v>10</v>
      </c>
      <c r="BE182" s="46">
        <v>3</v>
      </c>
      <c r="BF182" s="48">
        <v>0</v>
      </c>
      <c r="BG182" s="47">
        <v>0</v>
      </c>
      <c r="BH182" s="46">
        <v>0</v>
      </c>
      <c r="BI182" s="46">
        <v>0</v>
      </c>
      <c r="BJ182" s="46">
        <v>0</v>
      </c>
      <c r="BK182" s="48">
        <v>0</v>
      </c>
      <c r="BL182" s="47">
        <v>0</v>
      </c>
      <c r="BN182" s="46">
        <v>0</v>
      </c>
      <c r="BO182" s="46">
        <v>0</v>
      </c>
      <c r="BP182" s="48">
        <v>0</v>
      </c>
      <c r="BQ182" s="47">
        <v>0</v>
      </c>
      <c r="BR182" s="46">
        <v>0</v>
      </c>
      <c r="BS182" s="46">
        <v>0</v>
      </c>
      <c r="BT182" s="46">
        <v>0</v>
      </c>
      <c r="BU182" s="48">
        <v>0</v>
      </c>
      <c r="BV182" s="47">
        <v>0</v>
      </c>
      <c r="BW182" s="46">
        <v>0</v>
      </c>
      <c r="BX182" s="46">
        <v>0</v>
      </c>
      <c r="BY182" s="48">
        <v>0</v>
      </c>
      <c r="BZ182" s="46">
        <v>0</v>
      </c>
      <c r="CA182" s="46">
        <v>6</v>
      </c>
      <c r="CB182" s="46">
        <v>26</v>
      </c>
      <c r="CC182" s="46">
        <v>0</v>
      </c>
      <c r="CD182" s="46">
        <v>0</v>
      </c>
      <c r="CE182" s="46">
        <v>1</v>
      </c>
      <c r="CF182" s="46">
        <v>0</v>
      </c>
      <c r="CG182" s="46">
        <v>0</v>
      </c>
      <c r="CH182" s="46">
        <v>0</v>
      </c>
      <c r="CI182" s="46">
        <v>0</v>
      </c>
      <c r="CJ182" s="46">
        <v>0</v>
      </c>
      <c r="CK182" s="46">
        <v>15</v>
      </c>
      <c r="CL182" s="46">
        <v>0</v>
      </c>
      <c r="CM182" s="46">
        <v>0</v>
      </c>
      <c r="CN182" s="46">
        <v>0</v>
      </c>
      <c r="CO182" s="46">
        <v>0</v>
      </c>
      <c r="CP182" s="46">
        <v>0</v>
      </c>
      <c r="CQ182" s="46">
        <v>0</v>
      </c>
      <c r="CR182" s="46">
        <v>0</v>
      </c>
      <c r="CS182" s="46">
        <v>0</v>
      </c>
      <c r="CT182" s="46">
        <v>0</v>
      </c>
      <c r="CU182" s="46">
        <v>0</v>
      </c>
      <c r="CV182" s="46">
        <v>0</v>
      </c>
      <c r="CW182" s="46">
        <v>0</v>
      </c>
      <c r="CX182" s="46">
        <v>0</v>
      </c>
      <c r="CY182" s="46">
        <v>0</v>
      </c>
      <c r="CZ182" s="46">
        <v>0</v>
      </c>
      <c r="DA182" s="46">
        <v>0</v>
      </c>
      <c r="DB182" s="46">
        <v>0</v>
      </c>
      <c r="DC182" s="46">
        <v>0</v>
      </c>
      <c r="DD182" s="46">
        <v>0</v>
      </c>
      <c r="DE182" s="46">
        <v>1</v>
      </c>
      <c r="DF182" s="46">
        <v>3</v>
      </c>
      <c r="DG182" s="46">
        <v>0</v>
      </c>
      <c r="DH182" s="46">
        <v>0</v>
      </c>
      <c r="DI182" s="46">
        <v>0</v>
      </c>
      <c r="DJ182" s="48">
        <v>4</v>
      </c>
      <c r="DK182" s="46">
        <v>2</v>
      </c>
      <c r="DL182" s="46">
        <v>0</v>
      </c>
      <c r="DM182" s="46">
        <v>1</v>
      </c>
      <c r="DN182" s="46">
        <v>0</v>
      </c>
      <c r="DO182" s="46">
        <v>0</v>
      </c>
      <c r="DP182" s="46">
        <v>0</v>
      </c>
      <c r="DQ182" s="46">
        <v>0</v>
      </c>
      <c r="DR182" s="46">
        <v>0</v>
      </c>
      <c r="DS182" s="46">
        <v>0</v>
      </c>
      <c r="DT182" s="46">
        <v>0</v>
      </c>
      <c r="DU182" s="46">
        <v>0</v>
      </c>
      <c r="DV182" s="46">
        <v>0</v>
      </c>
      <c r="DW182" s="46">
        <v>0</v>
      </c>
      <c r="DX182" s="48">
        <v>3</v>
      </c>
      <c r="DY182" s="46">
        <v>9130</v>
      </c>
      <c r="DZ182" s="46">
        <v>9130</v>
      </c>
      <c r="EA182" s="59">
        <v>36</v>
      </c>
      <c r="EB182" s="46">
        <v>4</v>
      </c>
      <c r="EC182" s="46">
        <v>25</v>
      </c>
      <c r="ED182" s="48">
        <v>3</v>
      </c>
      <c r="EE182" s="46">
        <v>0</v>
      </c>
      <c r="EF182" s="46">
        <v>1</v>
      </c>
      <c r="EG182" s="46">
        <v>5</v>
      </c>
      <c r="EH182" s="46">
        <v>0</v>
      </c>
      <c r="EI182" s="46">
        <v>0</v>
      </c>
      <c r="EJ182" s="46">
        <v>1</v>
      </c>
      <c r="EK182" s="48">
        <v>0</v>
      </c>
    </row>
    <row r="183" spans="1:141" s="46" customFormat="1" ht="15.5" x14ac:dyDescent="0.35">
      <c r="A183" s="46" t="s">
        <v>271</v>
      </c>
      <c r="B183" s="46" t="s">
        <v>301</v>
      </c>
      <c r="C183" s="47">
        <v>28</v>
      </c>
      <c r="D183" s="46">
        <v>0</v>
      </c>
      <c r="E183" s="46">
        <v>60</v>
      </c>
      <c r="F183" s="46">
        <v>5</v>
      </c>
      <c r="G183" s="46">
        <v>2</v>
      </c>
      <c r="H183" s="46">
        <v>2</v>
      </c>
      <c r="I183" s="48">
        <v>2</v>
      </c>
      <c r="J183" s="47">
        <v>12</v>
      </c>
      <c r="K183" s="46">
        <v>0</v>
      </c>
      <c r="L183" s="46">
        <v>45</v>
      </c>
      <c r="M183" s="48">
        <v>6</v>
      </c>
      <c r="N183" s="46">
        <v>-1</v>
      </c>
      <c r="O183" s="46">
        <v>0</v>
      </c>
      <c r="P183" s="46">
        <v>0</v>
      </c>
      <c r="R183" s="46" t="s">
        <v>483</v>
      </c>
      <c r="S183" s="46">
        <v>-1</v>
      </c>
      <c r="T183" s="46">
        <v>0</v>
      </c>
      <c r="U183" s="46">
        <v>0</v>
      </c>
      <c r="V183" s="46">
        <v>1</v>
      </c>
      <c r="W183" s="46">
        <v>0</v>
      </c>
      <c r="X183" s="46">
        <v>1</v>
      </c>
      <c r="Y183" s="46">
        <v>0</v>
      </c>
      <c r="Z183" s="46">
        <v>0</v>
      </c>
      <c r="AA183" s="46">
        <v>0</v>
      </c>
      <c r="AB183" s="46">
        <v>0</v>
      </c>
      <c r="AC183" s="47">
        <v>12</v>
      </c>
      <c r="AD183" s="46">
        <v>3</v>
      </c>
      <c r="AE183" s="46">
        <v>5</v>
      </c>
      <c r="AF183" s="46">
        <v>1</v>
      </c>
      <c r="AG183" s="46">
        <v>3</v>
      </c>
      <c r="AI183" s="48"/>
      <c r="AJ183" s="47"/>
      <c r="AP183" s="48"/>
      <c r="AQ183" s="47">
        <v>43</v>
      </c>
      <c r="AR183" s="46">
        <v>11</v>
      </c>
      <c r="AS183" s="46">
        <v>16</v>
      </c>
      <c r="AT183" s="46">
        <v>10</v>
      </c>
      <c r="AU183" s="46">
        <v>6</v>
      </c>
      <c r="AW183" s="48"/>
      <c r="AX183" s="47">
        <v>6</v>
      </c>
      <c r="AY183" s="46">
        <v>1</v>
      </c>
      <c r="AZ183" s="46">
        <v>1</v>
      </c>
      <c r="BA183" s="46">
        <v>1</v>
      </c>
      <c r="BB183" s="46">
        <v>1</v>
      </c>
      <c r="BC183" s="46">
        <v>2</v>
      </c>
      <c r="BF183" s="48"/>
      <c r="BG183" s="47">
        <v>1</v>
      </c>
      <c r="BH183" s="46">
        <v>1</v>
      </c>
      <c r="BK183" s="48"/>
      <c r="BL183" s="47"/>
      <c r="BP183" s="48"/>
      <c r="BQ183" s="47"/>
      <c r="BU183" s="48"/>
      <c r="BV183" s="47"/>
      <c r="BY183" s="48"/>
      <c r="CA183" s="46">
        <v>7</v>
      </c>
      <c r="CB183" s="46">
        <v>17</v>
      </c>
      <c r="CC183" s="46">
        <v>4</v>
      </c>
      <c r="CE183" s="46">
        <v>1</v>
      </c>
      <c r="CI183" s="46">
        <v>6</v>
      </c>
      <c r="CK183" s="46">
        <v>12</v>
      </c>
      <c r="DE183" s="46">
        <v>12</v>
      </c>
      <c r="DF183" s="46">
        <v>1</v>
      </c>
      <c r="DH183" s="46">
        <v>13</v>
      </c>
      <c r="DJ183" s="48">
        <v>26</v>
      </c>
      <c r="DK183" s="46">
        <v>2</v>
      </c>
      <c r="DM183" s="46">
        <v>3</v>
      </c>
      <c r="DN183" s="46">
        <v>10</v>
      </c>
      <c r="DX183" s="48">
        <v>15</v>
      </c>
      <c r="DY183" s="46">
        <v>12053</v>
      </c>
      <c r="DZ183" s="46">
        <v>14350</v>
      </c>
      <c r="EA183" s="59">
        <v>34</v>
      </c>
      <c r="EB183" s="46">
        <v>11</v>
      </c>
      <c r="EC183" s="46">
        <v>20</v>
      </c>
      <c r="ED183" s="48">
        <v>0</v>
      </c>
      <c r="EE183" s="46">
        <v>0</v>
      </c>
      <c r="EF183" s="46">
        <v>1</v>
      </c>
      <c r="EG183" s="46">
        <v>6</v>
      </c>
      <c r="EH183" s="46">
        <v>5</v>
      </c>
      <c r="EI183" s="46">
        <v>0</v>
      </c>
      <c r="EJ183" s="46">
        <v>0</v>
      </c>
      <c r="EK183" s="48">
        <v>0</v>
      </c>
    </row>
    <row r="184" spans="1:141" s="46" customFormat="1" ht="15.5" x14ac:dyDescent="0.35">
      <c r="A184" s="46" t="s">
        <v>271</v>
      </c>
      <c r="B184" s="46" t="s">
        <v>302</v>
      </c>
      <c r="C184" s="47">
        <v>45</v>
      </c>
      <c r="D184" s="46">
        <v>1</v>
      </c>
      <c r="E184" s="46">
        <v>110</v>
      </c>
      <c r="F184" s="46">
        <v>15</v>
      </c>
      <c r="G184" s="46">
        <v>5</v>
      </c>
      <c r="H184" s="46">
        <v>8</v>
      </c>
      <c r="I184" s="48">
        <v>7</v>
      </c>
      <c r="J184" s="47">
        <v>21</v>
      </c>
      <c r="K184" s="46">
        <v>0</v>
      </c>
      <c r="L184" s="46">
        <v>40</v>
      </c>
      <c r="M184" s="48">
        <v>15</v>
      </c>
      <c r="N184" s="46">
        <v>-1</v>
      </c>
      <c r="O184" s="46">
        <v>0</v>
      </c>
      <c r="P184" s="46">
        <v>1</v>
      </c>
      <c r="Q184" s="46">
        <v>-1</v>
      </c>
      <c r="R184" s="46">
        <v>0</v>
      </c>
      <c r="S184" s="46">
        <v>0</v>
      </c>
      <c r="T184" s="46">
        <v>0</v>
      </c>
      <c r="U184" s="46">
        <v>-1</v>
      </c>
      <c r="V184" s="46">
        <v>0</v>
      </c>
      <c r="W184" s="46">
        <v>0</v>
      </c>
      <c r="X184" s="46">
        <v>1</v>
      </c>
      <c r="Y184" s="46">
        <v>0</v>
      </c>
      <c r="Z184" s="46">
        <v>0</v>
      </c>
      <c r="AA184" s="46">
        <v>0</v>
      </c>
      <c r="AB184" s="46">
        <v>0</v>
      </c>
      <c r="AC184" s="47">
        <v>22</v>
      </c>
      <c r="AD184" s="46">
        <v>10</v>
      </c>
      <c r="AE184" s="46">
        <v>7</v>
      </c>
      <c r="AF184" s="46">
        <v>2</v>
      </c>
      <c r="AG184" s="46">
        <v>3</v>
      </c>
      <c r="AI184" s="48"/>
      <c r="AJ184" s="47"/>
      <c r="AP184" s="48"/>
      <c r="AQ184" s="47">
        <v>41</v>
      </c>
      <c r="AR184" s="46">
        <v>19</v>
      </c>
      <c r="AS184" s="46">
        <v>8</v>
      </c>
      <c r="AT184" s="46">
        <v>10</v>
      </c>
      <c r="AU184" s="46">
        <v>4</v>
      </c>
      <c r="AV184" s="46">
        <v>8</v>
      </c>
      <c r="AW184" s="48"/>
      <c r="AX184" s="47">
        <v>4</v>
      </c>
      <c r="AY184" s="46">
        <v>1</v>
      </c>
      <c r="BC184" s="46">
        <v>3</v>
      </c>
      <c r="BF184" s="48"/>
      <c r="BG184" s="47"/>
      <c r="BK184" s="48"/>
      <c r="BL184" s="47"/>
      <c r="BP184" s="48"/>
      <c r="BQ184" s="47"/>
      <c r="BU184" s="48"/>
      <c r="BV184" s="47"/>
      <c r="BY184" s="48"/>
      <c r="CA184" s="46">
        <v>13</v>
      </c>
      <c r="CB184" s="46">
        <v>13</v>
      </c>
      <c r="CC184" s="46">
        <v>35</v>
      </c>
      <c r="CD184" s="46">
        <v>1</v>
      </c>
      <c r="CE184" s="46">
        <v>3</v>
      </c>
      <c r="CG184" s="46">
        <v>3</v>
      </c>
      <c r="CI184" s="46">
        <v>13</v>
      </c>
      <c r="CJ184" s="46">
        <v>5</v>
      </c>
      <c r="CK184" s="46">
        <v>12</v>
      </c>
      <c r="CN184" s="46">
        <v>1</v>
      </c>
      <c r="CP184" s="46">
        <v>2</v>
      </c>
      <c r="CR184" s="46">
        <v>8</v>
      </c>
      <c r="DC184" s="46">
        <v>22</v>
      </c>
      <c r="DE184" s="46">
        <v>4</v>
      </c>
      <c r="DH184" s="46">
        <v>3</v>
      </c>
      <c r="DJ184" s="48">
        <v>7</v>
      </c>
      <c r="DK184" s="46">
        <v>6</v>
      </c>
      <c r="DM184" s="46">
        <v>8</v>
      </c>
      <c r="DN184" s="46">
        <v>10</v>
      </c>
      <c r="DO184" s="46">
        <v>2</v>
      </c>
      <c r="DQ184" s="46">
        <v>5</v>
      </c>
      <c r="DX184" s="48">
        <v>31</v>
      </c>
      <c r="DY184" s="46">
        <v>19430</v>
      </c>
      <c r="DZ184" s="46">
        <v>19430</v>
      </c>
      <c r="EA184" s="59">
        <v>54</v>
      </c>
      <c r="EB184" s="46">
        <v>16</v>
      </c>
      <c r="EC184" s="46">
        <v>42</v>
      </c>
      <c r="ED184" s="48">
        <v>0</v>
      </c>
      <c r="EE184" s="46">
        <v>3</v>
      </c>
      <c r="EF184" s="46">
        <v>5</v>
      </c>
      <c r="EG184" s="46">
        <v>7</v>
      </c>
      <c r="EH184" s="46">
        <v>3</v>
      </c>
      <c r="EI184" s="46">
        <v>2</v>
      </c>
      <c r="EJ184" s="46">
        <v>1</v>
      </c>
      <c r="EK184" s="48">
        <v>0</v>
      </c>
    </row>
    <row r="185" spans="1:141" s="46" customFormat="1" ht="15.5" x14ac:dyDescent="0.35">
      <c r="A185" s="46" t="s">
        <v>271</v>
      </c>
      <c r="B185" s="46" t="s">
        <v>303</v>
      </c>
      <c r="C185" s="47">
        <v>50</v>
      </c>
      <c r="D185" s="46">
        <v>4</v>
      </c>
      <c r="E185" s="46">
        <v>100</v>
      </c>
      <c r="F185" s="46">
        <v>42</v>
      </c>
      <c r="G185" s="46">
        <v>3</v>
      </c>
      <c r="H185" s="46">
        <v>8</v>
      </c>
      <c r="I185" s="48">
        <v>12</v>
      </c>
      <c r="J185" s="47">
        <v>25</v>
      </c>
      <c r="K185" s="46">
        <v>0</v>
      </c>
      <c r="L185" s="46">
        <v>40</v>
      </c>
      <c r="M185" s="48">
        <v>55</v>
      </c>
      <c r="N185" s="46">
        <v>0</v>
      </c>
      <c r="O185" s="46">
        <v>-1</v>
      </c>
      <c r="P185" s="46">
        <v>0</v>
      </c>
      <c r="Q185" s="46">
        <v>0</v>
      </c>
      <c r="R185" s="46">
        <v>-1</v>
      </c>
      <c r="S185" s="46">
        <v>-1</v>
      </c>
      <c r="T185" s="46">
        <v>0</v>
      </c>
      <c r="U185" s="46">
        <v>0</v>
      </c>
      <c r="V185" s="46">
        <v>0</v>
      </c>
      <c r="W185" s="46">
        <v>0</v>
      </c>
      <c r="X185" s="46">
        <v>0</v>
      </c>
      <c r="Y185" s="46">
        <v>-1</v>
      </c>
      <c r="Z185" s="46">
        <v>0</v>
      </c>
      <c r="AA185" s="46">
        <v>-1</v>
      </c>
      <c r="AB185" s="46">
        <v>-1</v>
      </c>
      <c r="AC185" s="47">
        <v>26</v>
      </c>
      <c r="AD185" s="46">
        <v>9</v>
      </c>
      <c r="AE185" s="46">
        <v>9</v>
      </c>
      <c r="AF185" s="46">
        <v>2</v>
      </c>
      <c r="AG185" s="46">
        <v>6</v>
      </c>
      <c r="AI185" s="48"/>
      <c r="AJ185" s="47"/>
      <c r="AP185" s="48"/>
      <c r="AQ185" s="47">
        <v>47</v>
      </c>
      <c r="AR185" s="46">
        <v>14</v>
      </c>
      <c r="AS185" s="46">
        <v>15</v>
      </c>
      <c r="AT185" s="46">
        <v>6</v>
      </c>
      <c r="AU185" s="46">
        <v>12</v>
      </c>
      <c r="AW185" s="48"/>
      <c r="AX185" s="47">
        <v>68</v>
      </c>
      <c r="AY185" s="46">
        <v>11</v>
      </c>
      <c r="AZ185" s="46">
        <v>7</v>
      </c>
      <c r="BA185" s="46">
        <v>15</v>
      </c>
      <c r="BB185" s="46">
        <v>27</v>
      </c>
      <c r="BC185" s="46">
        <v>4</v>
      </c>
      <c r="BD185" s="46">
        <v>4</v>
      </c>
      <c r="BF185" s="48"/>
      <c r="BG185" s="47"/>
      <c r="BK185" s="48"/>
      <c r="BL185" s="47"/>
      <c r="BP185" s="48"/>
      <c r="BQ185" s="47"/>
      <c r="BU185" s="48"/>
      <c r="BV185" s="47"/>
      <c r="BY185" s="48"/>
      <c r="BZ185" s="46">
        <v>2</v>
      </c>
      <c r="CA185" s="46">
        <v>1</v>
      </c>
      <c r="CB185" s="46">
        <v>7</v>
      </c>
      <c r="CC185" s="46">
        <v>3</v>
      </c>
      <c r="CI185" s="46">
        <v>4</v>
      </c>
      <c r="CK185" s="46">
        <v>1</v>
      </c>
      <c r="CR185" s="46">
        <v>28</v>
      </c>
      <c r="CT185" s="46">
        <v>3</v>
      </c>
      <c r="DG185" s="46">
        <v>1</v>
      </c>
      <c r="DJ185" s="48">
        <v>1</v>
      </c>
      <c r="DK185" s="46">
        <v>265</v>
      </c>
      <c r="DL185" s="46">
        <v>44</v>
      </c>
      <c r="DM185" s="46">
        <v>95</v>
      </c>
      <c r="DN185" s="46">
        <v>47</v>
      </c>
      <c r="DO185" s="46">
        <v>17</v>
      </c>
      <c r="DP185" s="46">
        <v>44</v>
      </c>
      <c r="DQ185" s="46">
        <v>19</v>
      </c>
      <c r="DX185" s="48">
        <v>531</v>
      </c>
      <c r="DY185" s="131">
        <v>14460</v>
      </c>
      <c r="DZ185" s="131">
        <v>15120</v>
      </c>
      <c r="EA185" s="59">
        <v>42</v>
      </c>
      <c r="EB185" s="46">
        <v>12</v>
      </c>
      <c r="EC185" s="46">
        <v>24</v>
      </c>
      <c r="ED185" s="48">
        <v>2</v>
      </c>
      <c r="EE185" s="46">
        <v>0</v>
      </c>
      <c r="EF185" s="46">
        <v>0</v>
      </c>
      <c r="EG185" s="46">
        <v>6</v>
      </c>
      <c r="EH185" s="46">
        <v>1</v>
      </c>
      <c r="EI185" s="46">
        <v>1</v>
      </c>
      <c r="EJ185" s="46">
        <v>0</v>
      </c>
      <c r="EK185" s="48">
        <v>0</v>
      </c>
    </row>
    <row r="186" spans="1:141" s="46" customFormat="1" ht="15.5" x14ac:dyDescent="0.35">
      <c r="A186" s="46" t="s">
        <v>271</v>
      </c>
      <c r="B186" s="46" t="s">
        <v>304</v>
      </c>
      <c r="C186" s="47">
        <v>67</v>
      </c>
      <c r="D186" s="46">
        <v>7</v>
      </c>
      <c r="E186" s="46">
        <v>80</v>
      </c>
      <c r="F186" s="46">
        <v>60</v>
      </c>
      <c r="G186" s="46">
        <v>5</v>
      </c>
      <c r="H186" s="46">
        <v>8</v>
      </c>
      <c r="I186" s="48">
        <v>15</v>
      </c>
      <c r="J186" s="47">
        <v>45</v>
      </c>
      <c r="K186" s="46">
        <v>3</v>
      </c>
      <c r="L186" s="46">
        <v>55</v>
      </c>
      <c r="M186" s="48">
        <v>60</v>
      </c>
      <c r="N186" s="46">
        <v>1</v>
      </c>
      <c r="O186" s="46">
        <v>1</v>
      </c>
      <c r="P186" s="46">
        <v>0</v>
      </c>
      <c r="Q186" s="46">
        <v>0</v>
      </c>
      <c r="R186" s="46">
        <v>0</v>
      </c>
      <c r="S186" s="46">
        <v>0</v>
      </c>
      <c r="T186" s="46">
        <v>0</v>
      </c>
      <c r="U186" s="46">
        <v>0</v>
      </c>
      <c r="V186" s="46">
        <v>1</v>
      </c>
      <c r="W186" s="46">
        <v>0</v>
      </c>
      <c r="X186" s="46">
        <v>-1</v>
      </c>
      <c r="Y186" s="46">
        <v>-1</v>
      </c>
      <c r="Z186" s="46">
        <v>0</v>
      </c>
      <c r="AA186" s="46">
        <v>0</v>
      </c>
      <c r="AB186" s="46">
        <v>0</v>
      </c>
      <c r="AC186" s="47">
        <v>37</v>
      </c>
      <c r="AD186" s="46">
        <v>16</v>
      </c>
      <c r="AE186" s="46">
        <v>11</v>
      </c>
      <c r="AF186" s="46">
        <v>2</v>
      </c>
      <c r="AG186" s="46">
        <v>8</v>
      </c>
      <c r="AI186" s="48"/>
      <c r="AJ186" s="47"/>
      <c r="AP186" s="48"/>
      <c r="AQ186" s="47">
        <v>33</v>
      </c>
      <c r="AR186" s="46">
        <v>13</v>
      </c>
      <c r="AS186" s="46">
        <v>10</v>
      </c>
      <c r="AT186" s="46">
        <v>4</v>
      </c>
      <c r="AU186" s="46">
        <v>6</v>
      </c>
      <c r="AV186" s="46">
        <v>2</v>
      </c>
      <c r="AW186" s="48"/>
      <c r="AX186" s="47">
        <v>71</v>
      </c>
      <c r="AY186" s="46">
        <v>13</v>
      </c>
      <c r="AZ186" s="46">
        <v>18</v>
      </c>
      <c r="BA186" s="46">
        <v>8</v>
      </c>
      <c r="BB186" s="46">
        <v>4</v>
      </c>
      <c r="BC186" s="46">
        <v>14</v>
      </c>
      <c r="BD186" s="46">
        <v>14</v>
      </c>
      <c r="BF186" s="48"/>
      <c r="BG186" s="47"/>
      <c r="BK186" s="48"/>
      <c r="BL186" s="47"/>
      <c r="BP186" s="48"/>
      <c r="BQ186" s="47"/>
      <c r="BU186" s="48"/>
      <c r="BV186" s="47"/>
      <c r="BY186" s="48"/>
      <c r="CA186" s="46">
        <v>10</v>
      </c>
      <c r="CB186" s="46">
        <v>11</v>
      </c>
      <c r="CC186" s="46">
        <v>2</v>
      </c>
      <c r="CE186" s="46">
        <v>1</v>
      </c>
      <c r="CF186" s="46">
        <v>1</v>
      </c>
      <c r="CG186" s="46">
        <v>4</v>
      </c>
      <c r="CK186" s="46">
        <v>7</v>
      </c>
      <c r="CP186" s="46">
        <v>118</v>
      </c>
      <c r="DE186" s="46">
        <v>3</v>
      </c>
      <c r="DJ186" s="48">
        <v>3</v>
      </c>
      <c r="DM186" s="46">
        <v>1</v>
      </c>
      <c r="DN186" s="46">
        <v>9</v>
      </c>
      <c r="DP186" s="46">
        <v>1</v>
      </c>
      <c r="DQ186" s="46">
        <v>1</v>
      </c>
      <c r="DX186" s="76">
        <v>12</v>
      </c>
      <c r="DY186" s="46">
        <v>16500</v>
      </c>
      <c r="DZ186" s="46">
        <v>18170</v>
      </c>
      <c r="EA186" s="59">
        <v>35</v>
      </c>
      <c r="EB186" s="46">
        <v>12</v>
      </c>
      <c r="EC186" s="46">
        <v>21</v>
      </c>
      <c r="ED186" s="48">
        <v>3</v>
      </c>
      <c r="EE186" s="46">
        <v>0</v>
      </c>
      <c r="EF186" s="46">
        <v>0</v>
      </c>
      <c r="EG186" s="46">
        <v>8</v>
      </c>
      <c r="EH186" s="46">
        <v>0</v>
      </c>
      <c r="EI186" s="46">
        <v>0</v>
      </c>
      <c r="EJ186" s="46">
        <v>0</v>
      </c>
      <c r="EK186" s="48">
        <v>0</v>
      </c>
    </row>
    <row r="187" spans="1:141" s="46" customFormat="1" ht="15.5" x14ac:dyDescent="0.35">
      <c r="A187" s="60" t="s">
        <v>271</v>
      </c>
      <c r="B187" s="60" t="s">
        <v>305</v>
      </c>
      <c r="C187" s="61">
        <v>16</v>
      </c>
      <c r="D187" s="60">
        <v>0</v>
      </c>
      <c r="E187" s="60">
        <v>40</v>
      </c>
      <c r="F187" s="60">
        <v>8</v>
      </c>
      <c r="G187" s="60">
        <v>2</v>
      </c>
      <c r="H187" s="60">
        <v>2</v>
      </c>
      <c r="I187" s="62">
        <v>1</v>
      </c>
      <c r="J187" s="61">
        <v>10</v>
      </c>
      <c r="K187" s="60">
        <v>0</v>
      </c>
      <c r="L187" s="60">
        <v>25</v>
      </c>
      <c r="M187" s="62">
        <v>15</v>
      </c>
      <c r="N187" s="60">
        <v>0</v>
      </c>
      <c r="O187" s="60">
        <v>0</v>
      </c>
      <c r="P187" s="60">
        <v>0</v>
      </c>
      <c r="Q187" s="60">
        <v>0</v>
      </c>
      <c r="R187" s="60">
        <v>-1</v>
      </c>
      <c r="S187" s="60">
        <v>0</v>
      </c>
      <c r="T187" s="60">
        <v>0</v>
      </c>
      <c r="U187" s="60">
        <v>0</v>
      </c>
      <c r="V187" s="60">
        <v>0</v>
      </c>
      <c r="W187" s="60">
        <v>0</v>
      </c>
      <c r="X187" s="60">
        <v>1</v>
      </c>
      <c r="Y187" s="60">
        <v>1</v>
      </c>
      <c r="Z187" s="60">
        <v>0</v>
      </c>
      <c r="AA187" s="60">
        <v>0</v>
      </c>
      <c r="AB187" s="60">
        <v>1</v>
      </c>
      <c r="AC187" s="61">
        <v>11</v>
      </c>
      <c r="AD187" s="60">
        <v>5</v>
      </c>
      <c r="AE187" s="60">
        <v>3</v>
      </c>
      <c r="AF187" s="60">
        <v>3</v>
      </c>
      <c r="AG187" s="60"/>
      <c r="AH187" s="60"/>
      <c r="AI187" s="62"/>
      <c r="AJ187" s="61"/>
      <c r="AK187" s="60"/>
      <c r="AL187" s="60"/>
      <c r="AM187" s="60"/>
      <c r="AN187" s="60"/>
      <c r="AO187" s="60"/>
      <c r="AP187" s="62"/>
      <c r="AQ187" s="61">
        <v>26</v>
      </c>
      <c r="AR187" s="60">
        <v>12</v>
      </c>
      <c r="AS187" s="60">
        <v>7</v>
      </c>
      <c r="AT187" s="60">
        <v>3</v>
      </c>
      <c r="AU187" s="60">
        <v>4</v>
      </c>
      <c r="AV187" s="60"/>
      <c r="AW187" s="62"/>
      <c r="AX187" s="61">
        <v>17</v>
      </c>
      <c r="AY187" s="60"/>
      <c r="AZ187" s="60">
        <v>13</v>
      </c>
      <c r="BA187" s="60"/>
      <c r="BB187" s="60">
        <v>1</v>
      </c>
      <c r="BC187" s="60">
        <v>2</v>
      </c>
      <c r="BD187" s="60">
        <v>1</v>
      </c>
      <c r="BE187" s="60"/>
      <c r="BF187" s="62"/>
      <c r="BG187" s="61"/>
      <c r="BH187" s="60"/>
      <c r="BI187" s="60"/>
      <c r="BJ187" s="60"/>
      <c r="BK187" s="62"/>
      <c r="BL187" s="61"/>
      <c r="BM187" s="60"/>
      <c r="BN187" s="60"/>
      <c r="BO187" s="60"/>
      <c r="BP187" s="62"/>
      <c r="BQ187" s="61"/>
      <c r="BR187" s="60"/>
      <c r="BS187" s="60"/>
      <c r="BT187" s="60"/>
      <c r="BU187" s="62"/>
      <c r="BV187" s="61"/>
      <c r="BW187" s="60"/>
      <c r="BX187" s="60"/>
      <c r="BY187" s="62"/>
      <c r="BZ187" s="60"/>
      <c r="CA187" s="60"/>
      <c r="CB187" s="60"/>
      <c r="CC187" s="60"/>
      <c r="CD187" s="60"/>
      <c r="CE187" s="60"/>
      <c r="CF187" s="60"/>
      <c r="CG187" s="60"/>
      <c r="CH187" s="60"/>
      <c r="CI187" s="60"/>
      <c r="CJ187" s="60"/>
      <c r="CK187" s="60">
        <v>3</v>
      </c>
      <c r="CL187" s="60"/>
      <c r="CM187" s="60"/>
      <c r="CN187" s="60"/>
      <c r="CO187" s="60"/>
      <c r="CP187" s="60"/>
      <c r="CQ187" s="60"/>
      <c r="CR187" s="60"/>
      <c r="CS187" s="60"/>
      <c r="CT187" s="60"/>
      <c r="CU187" s="60"/>
      <c r="CV187" s="60"/>
      <c r="CW187" s="60"/>
      <c r="CX187" s="60"/>
      <c r="CY187" s="60"/>
      <c r="CZ187" s="60"/>
      <c r="DA187" s="60"/>
      <c r="DB187" s="60"/>
      <c r="DC187" s="60"/>
      <c r="DD187" s="60"/>
      <c r="DE187" s="60"/>
      <c r="DF187" s="60"/>
      <c r="DG187" s="60"/>
      <c r="DH187" s="60"/>
      <c r="DI187" s="60"/>
      <c r="DJ187" s="62">
        <v>0</v>
      </c>
      <c r="DK187" s="60"/>
      <c r="DL187" s="60"/>
      <c r="DM187" s="60"/>
      <c r="DN187" s="60"/>
      <c r="DO187" s="60"/>
      <c r="DP187" s="60"/>
      <c r="DQ187" s="60"/>
      <c r="DR187" s="60"/>
      <c r="DS187" s="60"/>
      <c r="DT187" s="60"/>
      <c r="DU187" s="60"/>
      <c r="DV187" s="60"/>
      <c r="DW187" s="60"/>
      <c r="DX187" s="62">
        <v>0</v>
      </c>
      <c r="DY187" s="60">
        <v>9648</v>
      </c>
      <c r="DZ187" s="60">
        <v>10150</v>
      </c>
      <c r="EA187" s="63">
        <v>22</v>
      </c>
      <c r="EB187" s="60">
        <v>4</v>
      </c>
      <c r="EC187" s="60">
        <v>15</v>
      </c>
      <c r="ED187" s="62">
        <v>0</v>
      </c>
      <c r="EE187" s="60">
        <v>0</v>
      </c>
      <c r="EF187" s="60">
        <v>1</v>
      </c>
      <c r="EG187" s="60">
        <v>2</v>
      </c>
      <c r="EH187" s="60">
        <v>0</v>
      </c>
      <c r="EI187" s="60">
        <v>0</v>
      </c>
      <c r="EJ187" s="60">
        <v>0</v>
      </c>
      <c r="EK187" s="62">
        <v>0</v>
      </c>
    </row>
    <row r="188" spans="1:141" s="46" customFormat="1" ht="15.5" x14ac:dyDescent="0.35">
      <c r="A188" s="46" t="s">
        <v>306</v>
      </c>
      <c r="B188" s="46" t="s">
        <v>307</v>
      </c>
      <c r="C188" s="47">
        <v>10</v>
      </c>
      <c r="D188" s="46">
        <v>4</v>
      </c>
      <c r="E188" s="46">
        <v>60</v>
      </c>
      <c r="F188" s="46">
        <v>12</v>
      </c>
      <c r="G188" s="46">
        <v>9</v>
      </c>
      <c r="H188" s="46">
        <v>8</v>
      </c>
      <c r="I188" s="48">
        <v>8</v>
      </c>
      <c r="J188" s="47">
        <v>6</v>
      </c>
      <c r="K188" s="46">
        <v>2</v>
      </c>
      <c r="L188" s="46">
        <v>40</v>
      </c>
      <c r="M188" s="48">
        <v>10</v>
      </c>
      <c r="N188" s="46">
        <v>0</v>
      </c>
      <c r="O188" s="46">
        <v>0</v>
      </c>
      <c r="P188" s="46">
        <v>1</v>
      </c>
      <c r="Q188" s="46">
        <v>0</v>
      </c>
      <c r="R188" s="46">
        <v>0</v>
      </c>
      <c r="S188" s="46">
        <v>0</v>
      </c>
      <c r="T188" s="46">
        <v>0</v>
      </c>
      <c r="U188" s="46">
        <v>0</v>
      </c>
      <c r="V188" s="46">
        <v>0</v>
      </c>
      <c r="W188" s="46">
        <v>0</v>
      </c>
      <c r="X188" s="46">
        <v>1</v>
      </c>
      <c r="Y188" s="46">
        <v>1</v>
      </c>
      <c r="Z188" s="46">
        <v>0</v>
      </c>
      <c r="AA188" s="46">
        <v>0</v>
      </c>
      <c r="AB188" s="46">
        <v>0</v>
      </c>
      <c r="AC188" s="47">
        <v>9</v>
      </c>
      <c r="AD188" s="46">
        <v>4</v>
      </c>
      <c r="AE188" s="46">
        <v>3</v>
      </c>
      <c r="AF188" s="46">
        <v>1</v>
      </c>
      <c r="AG188" s="46">
        <v>1</v>
      </c>
      <c r="AI188" s="48"/>
      <c r="AJ188" s="47"/>
      <c r="AP188" s="48"/>
      <c r="AQ188" s="47">
        <v>38</v>
      </c>
      <c r="AR188" s="46">
        <v>10</v>
      </c>
      <c r="AS188" s="46">
        <v>13</v>
      </c>
      <c r="AT188" s="46">
        <v>9</v>
      </c>
      <c r="AU188" s="46">
        <v>6</v>
      </c>
      <c r="AW188" s="48"/>
      <c r="AX188" s="47">
        <v>21</v>
      </c>
      <c r="AY188" s="46">
        <v>2</v>
      </c>
      <c r="BA188" s="46">
        <v>2</v>
      </c>
      <c r="BB188" s="46">
        <v>3</v>
      </c>
      <c r="BC188" s="46">
        <v>11</v>
      </c>
      <c r="BD188" s="46">
        <v>3</v>
      </c>
      <c r="BF188" s="48"/>
      <c r="BG188" s="47"/>
      <c r="BK188" s="48"/>
      <c r="BL188" s="47"/>
      <c r="BP188" s="48"/>
      <c r="BQ188" s="47"/>
      <c r="BU188" s="48"/>
      <c r="BV188" s="47"/>
      <c r="BY188" s="48"/>
      <c r="CA188" s="46">
        <v>2</v>
      </c>
      <c r="CI188" s="46">
        <v>3</v>
      </c>
      <c r="CK188" s="46">
        <v>10</v>
      </c>
      <c r="DJ188" s="48">
        <v>0</v>
      </c>
      <c r="DX188" s="48">
        <v>0</v>
      </c>
      <c r="DY188" s="46">
        <v>11673.7</v>
      </c>
      <c r="DZ188" s="46">
        <v>11690</v>
      </c>
      <c r="EA188" s="59">
        <v>29</v>
      </c>
      <c r="EB188" s="46">
        <v>5</v>
      </c>
      <c r="EC188" s="46">
        <v>13</v>
      </c>
      <c r="ED188" s="48"/>
      <c r="EF188" s="46">
        <v>1</v>
      </c>
      <c r="EG188" s="46">
        <v>2</v>
      </c>
      <c r="EH188" s="46">
        <v>2</v>
      </c>
      <c r="EK188" s="48"/>
    </row>
    <row r="189" spans="1:141" s="46" customFormat="1" ht="15.5" x14ac:dyDescent="0.35">
      <c r="A189" s="46" t="s">
        <v>306</v>
      </c>
      <c r="B189" s="46" t="s">
        <v>308</v>
      </c>
      <c r="C189" s="75">
        <v>12</v>
      </c>
      <c r="D189" s="59">
        <v>0</v>
      </c>
      <c r="E189" s="59">
        <v>50</v>
      </c>
      <c r="F189" s="59">
        <v>5</v>
      </c>
      <c r="G189" s="59">
        <v>2</v>
      </c>
      <c r="H189" s="59">
        <v>4</v>
      </c>
      <c r="I189" s="76">
        <v>7</v>
      </c>
      <c r="J189" s="47">
        <v>10</v>
      </c>
      <c r="L189" s="46">
        <v>35</v>
      </c>
      <c r="M189" s="48">
        <v>25</v>
      </c>
      <c r="N189" s="46">
        <v>-1</v>
      </c>
      <c r="P189" s="46">
        <v>-1</v>
      </c>
      <c r="Q189" s="46">
        <v>0</v>
      </c>
      <c r="R189" s="46">
        <v>-1</v>
      </c>
      <c r="S189" s="46">
        <v>-1</v>
      </c>
      <c r="T189" s="46">
        <v>0</v>
      </c>
      <c r="U189" s="46">
        <v>0</v>
      </c>
      <c r="V189" s="46">
        <v>1</v>
      </c>
      <c r="X189" s="46">
        <v>1</v>
      </c>
      <c r="Y189" s="46">
        <v>-1</v>
      </c>
      <c r="AA189" s="46">
        <v>-1</v>
      </c>
      <c r="AB189" s="46">
        <v>1</v>
      </c>
      <c r="AC189" s="47">
        <v>15</v>
      </c>
      <c r="AD189" s="46">
        <v>6</v>
      </c>
      <c r="AE189" s="46">
        <v>4</v>
      </c>
      <c r="AF189" s="46">
        <v>4</v>
      </c>
      <c r="AG189" s="46">
        <v>1</v>
      </c>
      <c r="AH189" s="46">
        <v>3</v>
      </c>
      <c r="AI189" s="48">
        <v>0</v>
      </c>
      <c r="AJ189" s="47">
        <v>0</v>
      </c>
      <c r="AK189" s="46">
        <v>0</v>
      </c>
      <c r="AL189" s="46">
        <v>0</v>
      </c>
      <c r="AM189" s="46">
        <v>0</v>
      </c>
      <c r="AN189" s="46">
        <v>0</v>
      </c>
      <c r="AO189" s="46">
        <v>0</v>
      </c>
      <c r="AP189" s="48">
        <v>0</v>
      </c>
      <c r="AQ189" s="47">
        <v>42</v>
      </c>
      <c r="AR189" s="46">
        <v>16</v>
      </c>
      <c r="AS189" s="46">
        <v>11</v>
      </c>
      <c r="AT189" s="46">
        <v>6</v>
      </c>
      <c r="AU189" s="46">
        <v>9</v>
      </c>
      <c r="AV189" s="46">
        <v>10</v>
      </c>
      <c r="AW189" s="48">
        <v>0</v>
      </c>
      <c r="AX189" s="47">
        <v>44</v>
      </c>
      <c r="AY189" s="46">
        <v>3</v>
      </c>
      <c r="AZ189" s="46">
        <v>7</v>
      </c>
      <c r="BA189" s="46">
        <v>5</v>
      </c>
      <c r="BB189" s="46">
        <v>6</v>
      </c>
      <c r="BC189" s="46">
        <v>11</v>
      </c>
      <c r="BD189" s="46">
        <v>12</v>
      </c>
      <c r="BE189" s="46">
        <v>0</v>
      </c>
      <c r="BF189" s="48">
        <v>0</v>
      </c>
      <c r="BG189" s="47">
        <v>0</v>
      </c>
      <c r="BH189" s="46">
        <v>0</v>
      </c>
      <c r="BI189" s="46">
        <v>0</v>
      </c>
      <c r="BJ189" s="46">
        <v>0</v>
      </c>
      <c r="BK189" s="48">
        <v>0</v>
      </c>
      <c r="BL189" s="47">
        <v>0</v>
      </c>
      <c r="BM189" s="46">
        <v>0</v>
      </c>
      <c r="BN189" s="46">
        <v>0</v>
      </c>
      <c r="BO189" s="46">
        <v>0</v>
      </c>
      <c r="BP189" s="48">
        <v>0</v>
      </c>
      <c r="BQ189" s="47">
        <v>0</v>
      </c>
      <c r="BR189" s="46">
        <v>0</v>
      </c>
      <c r="BS189" s="46">
        <v>0</v>
      </c>
      <c r="BT189" s="46">
        <v>1</v>
      </c>
      <c r="BU189" s="48">
        <v>0</v>
      </c>
      <c r="BV189" s="47">
        <v>0</v>
      </c>
      <c r="BW189" s="46">
        <v>0</v>
      </c>
      <c r="BX189" s="46">
        <v>0</v>
      </c>
      <c r="BY189" s="48">
        <v>0</v>
      </c>
      <c r="BZ189" s="46">
        <v>0</v>
      </c>
      <c r="CA189" s="46">
        <v>2</v>
      </c>
      <c r="CB189" s="46">
        <v>1</v>
      </c>
      <c r="CC189" s="46">
        <v>0</v>
      </c>
      <c r="CD189" s="46">
        <v>0</v>
      </c>
      <c r="CE189" s="46">
        <v>0</v>
      </c>
      <c r="CF189" s="46">
        <v>0</v>
      </c>
      <c r="CG189" s="46">
        <v>0</v>
      </c>
      <c r="CH189" s="46">
        <v>0</v>
      </c>
      <c r="CI189" s="46">
        <v>12</v>
      </c>
      <c r="CJ189" s="46">
        <v>1</v>
      </c>
      <c r="CK189" s="46">
        <v>9</v>
      </c>
      <c r="CL189" s="46">
        <v>0</v>
      </c>
      <c r="CM189" s="46">
        <v>0</v>
      </c>
      <c r="CN189" s="46">
        <v>0</v>
      </c>
      <c r="CO189" s="46">
        <v>0</v>
      </c>
      <c r="CP189" s="46">
        <v>0</v>
      </c>
      <c r="CQ189" s="46">
        <v>0</v>
      </c>
      <c r="CR189" s="46">
        <v>0</v>
      </c>
      <c r="CS189" s="46">
        <v>0</v>
      </c>
      <c r="CT189" s="46">
        <v>0</v>
      </c>
      <c r="CU189" s="46">
        <v>0</v>
      </c>
      <c r="CV189" s="46">
        <v>0</v>
      </c>
      <c r="CW189" s="46">
        <v>0</v>
      </c>
      <c r="CX189" s="46">
        <v>0</v>
      </c>
      <c r="CY189" s="46">
        <v>0</v>
      </c>
      <c r="CZ189" s="46">
        <v>0</v>
      </c>
      <c r="DA189" s="46">
        <v>0</v>
      </c>
      <c r="DB189" s="46">
        <v>0</v>
      </c>
      <c r="DC189" s="46">
        <v>0</v>
      </c>
      <c r="DD189" s="46">
        <v>0</v>
      </c>
      <c r="DE189" s="46">
        <v>1</v>
      </c>
      <c r="DF189" s="46">
        <v>0</v>
      </c>
      <c r="DG189" s="46">
        <v>1</v>
      </c>
      <c r="DH189" s="46">
        <v>3</v>
      </c>
      <c r="DI189" s="46">
        <v>0</v>
      </c>
      <c r="DJ189" s="48">
        <v>5</v>
      </c>
      <c r="DK189" s="46">
        <v>0</v>
      </c>
      <c r="DL189" s="46">
        <v>0</v>
      </c>
      <c r="DM189" s="46">
        <v>0</v>
      </c>
      <c r="DN189" s="46">
        <v>0</v>
      </c>
      <c r="DO189" s="46">
        <v>0</v>
      </c>
      <c r="DP189" s="46">
        <v>0</v>
      </c>
      <c r="DQ189" s="46">
        <v>0</v>
      </c>
      <c r="DR189" s="46">
        <v>0</v>
      </c>
      <c r="DS189" s="46">
        <v>0</v>
      </c>
      <c r="DT189" s="46">
        <v>0</v>
      </c>
      <c r="DU189" s="46">
        <v>0</v>
      </c>
      <c r="DV189" s="46">
        <v>0</v>
      </c>
      <c r="DW189" s="46">
        <v>0</v>
      </c>
      <c r="DX189" s="48">
        <v>0</v>
      </c>
      <c r="DY189" s="46">
        <v>12000</v>
      </c>
      <c r="DZ189" s="46">
        <v>12320</v>
      </c>
      <c r="EA189" s="59">
        <v>39</v>
      </c>
      <c r="EB189" s="46">
        <v>12</v>
      </c>
      <c r="EC189" s="46">
        <v>12</v>
      </c>
      <c r="ED189" s="48">
        <v>0</v>
      </c>
      <c r="EE189" s="46">
        <v>1</v>
      </c>
      <c r="EF189" s="46">
        <v>0</v>
      </c>
      <c r="EG189" s="46">
        <v>7</v>
      </c>
      <c r="EH189" s="46">
        <v>3</v>
      </c>
      <c r="EI189" s="46">
        <v>0</v>
      </c>
      <c r="EJ189" s="46">
        <v>0</v>
      </c>
      <c r="EK189" s="48">
        <v>0</v>
      </c>
    </row>
    <row r="190" spans="1:141" s="46" customFormat="1" ht="15.5" x14ac:dyDescent="0.35">
      <c r="A190" s="46" t="s">
        <v>306</v>
      </c>
      <c r="B190" s="46" t="s">
        <v>309</v>
      </c>
      <c r="C190" s="47">
        <v>6</v>
      </c>
      <c r="D190" s="46">
        <v>0</v>
      </c>
      <c r="E190" s="46">
        <v>87</v>
      </c>
      <c r="F190" s="46">
        <v>6</v>
      </c>
      <c r="G190" s="46">
        <v>13</v>
      </c>
      <c r="H190" s="46">
        <v>10</v>
      </c>
      <c r="I190" s="48">
        <v>11</v>
      </c>
      <c r="J190" s="47">
        <v>5</v>
      </c>
      <c r="K190" s="46">
        <v>0</v>
      </c>
      <c r="L190" s="46">
        <v>35</v>
      </c>
      <c r="M190" s="48">
        <v>6</v>
      </c>
      <c r="N190" s="46">
        <v>1</v>
      </c>
      <c r="O190" s="46">
        <v>0</v>
      </c>
      <c r="P190" s="46">
        <v>1</v>
      </c>
      <c r="Q190" s="46">
        <v>0</v>
      </c>
      <c r="R190" s="46">
        <v>0</v>
      </c>
      <c r="S190" s="46">
        <v>0</v>
      </c>
      <c r="T190" s="46">
        <v>1</v>
      </c>
      <c r="U190" s="46">
        <v>0</v>
      </c>
      <c r="V190" s="46">
        <v>1</v>
      </c>
      <c r="W190" s="46">
        <v>0</v>
      </c>
      <c r="X190" s="46">
        <v>0</v>
      </c>
      <c r="Y190" s="46">
        <v>0</v>
      </c>
      <c r="Z190" s="46">
        <v>0</v>
      </c>
      <c r="AA190" s="46">
        <v>0</v>
      </c>
      <c r="AB190" s="46">
        <v>0</v>
      </c>
      <c r="AC190" s="47">
        <v>5</v>
      </c>
      <c r="AD190" s="46">
        <v>1</v>
      </c>
      <c r="AE190" s="46">
        <v>1</v>
      </c>
      <c r="AF190" s="46">
        <v>1</v>
      </c>
      <c r="AG190" s="46">
        <v>2</v>
      </c>
      <c r="AH190" s="46">
        <v>0</v>
      </c>
      <c r="AI190" s="48">
        <v>0</v>
      </c>
      <c r="AJ190" s="47">
        <v>0</v>
      </c>
      <c r="AK190" s="46">
        <v>0</v>
      </c>
      <c r="AL190" s="46">
        <v>0</v>
      </c>
      <c r="AM190" s="46">
        <v>0</v>
      </c>
      <c r="AN190" s="46">
        <v>0</v>
      </c>
      <c r="AO190" s="46">
        <v>0</v>
      </c>
      <c r="AP190" s="48">
        <v>0</v>
      </c>
      <c r="AQ190" s="47">
        <v>46</v>
      </c>
      <c r="AR190" s="46">
        <v>22</v>
      </c>
      <c r="AS190" s="46">
        <v>10</v>
      </c>
      <c r="AT190" s="46">
        <v>6</v>
      </c>
      <c r="AU190" s="46">
        <v>8</v>
      </c>
      <c r="AV190" s="46">
        <v>9</v>
      </c>
      <c r="AW190" s="48">
        <v>0</v>
      </c>
      <c r="AX190" s="47">
        <v>15</v>
      </c>
      <c r="AY190" s="46">
        <v>4</v>
      </c>
      <c r="AZ190" s="46">
        <v>3</v>
      </c>
      <c r="BA190" s="46">
        <v>2</v>
      </c>
      <c r="BB190" s="46">
        <v>1</v>
      </c>
      <c r="BC190" s="46">
        <v>2</v>
      </c>
      <c r="BD190" s="46">
        <v>3</v>
      </c>
      <c r="BE190" s="46">
        <v>1</v>
      </c>
      <c r="BF190" s="48">
        <v>0</v>
      </c>
      <c r="BG190" s="47">
        <v>0</v>
      </c>
      <c r="BH190" s="46">
        <v>0</v>
      </c>
      <c r="BI190" s="46">
        <v>0</v>
      </c>
      <c r="BJ190" s="46">
        <v>0</v>
      </c>
      <c r="BK190" s="48">
        <v>0</v>
      </c>
      <c r="BL190" s="47">
        <v>0</v>
      </c>
      <c r="BM190" s="46">
        <v>0</v>
      </c>
      <c r="BN190" s="46">
        <v>0</v>
      </c>
      <c r="BO190" s="46">
        <v>0</v>
      </c>
      <c r="BP190" s="48">
        <v>0</v>
      </c>
      <c r="BQ190" s="47">
        <v>0</v>
      </c>
      <c r="BR190" s="46">
        <v>0</v>
      </c>
      <c r="BS190" s="46">
        <v>0</v>
      </c>
      <c r="BT190" s="46">
        <v>0</v>
      </c>
      <c r="BU190" s="48">
        <v>0</v>
      </c>
      <c r="BV190" s="47">
        <v>0</v>
      </c>
      <c r="BW190" s="46">
        <v>0</v>
      </c>
      <c r="BX190" s="46">
        <v>0</v>
      </c>
      <c r="BY190" s="48">
        <v>0</v>
      </c>
      <c r="BZ190" s="46">
        <v>0</v>
      </c>
      <c r="CA190" s="46">
        <v>1</v>
      </c>
      <c r="CB190" s="46">
        <v>9</v>
      </c>
      <c r="CC190" s="46">
        <v>2</v>
      </c>
      <c r="CD190" s="46">
        <v>0</v>
      </c>
      <c r="CE190" s="46">
        <v>4</v>
      </c>
      <c r="CF190" s="46">
        <v>3</v>
      </c>
      <c r="CG190" s="46">
        <v>0</v>
      </c>
      <c r="CH190" s="46">
        <v>0</v>
      </c>
      <c r="CI190" s="46">
        <v>0</v>
      </c>
      <c r="CJ190" s="46">
        <v>0</v>
      </c>
      <c r="CK190" s="46">
        <v>9</v>
      </c>
      <c r="CL190" s="46">
        <v>0</v>
      </c>
      <c r="CM190" s="46">
        <v>0</v>
      </c>
      <c r="CN190" s="46">
        <v>0</v>
      </c>
      <c r="CO190" s="46">
        <v>0</v>
      </c>
      <c r="CP190" s="46">
        <v>0</v>
      </c>
      <c r="CQ190" s="46">
        <v>0</v>
      </c>
      <c r="CR190" s="46">
        <v>9</v>
      </c>
      <c r="CS190" s="46">
        <v>5</v>
      </c>
      <c r="CT190" s="46">
        <v>0</v>
      </c>
      <c r="CU190" s="46">
        <v>0</v>
      </c>
      <c r="CV190" s="46">
        <v>0</v>
      </c>
      <c r="CW190" s="46">
        <v>0</v>
      </c>
      <c r="CX190" s="46">
        <v>0</v>
      </c>
      <c r="CY190" s="46">
        <v>0</v>
      </c>
      <c r="CZ190" s="46">
        <v>0</v>
      </c>
      <c r="DA190" s="46">
        <v>0</v>
      </c>
      <c r="DB190" s="46">
        <v>0</v>
      </c>
      <c r="DC190" s="46">
        <v>0</v>
      </c>
      <c r="DD190" s="46">
        <v>0</v>
      </c>
      <c r="DE190" s="46">
        <v>0</v>
      </c>
      <c r="DF190" s="46">
        <v>0</v>
      </c>
      <c r="DG190" s="46">
        <v>0</v>
      </c>
      <c r="DH190" s="46">
        <v>0</v>
      </c>
      <c r="DI190" s="46">
        <v>0</v>
      </c>
      <c r="DJ190" s="48">
        <v>0</v>
      </c>
      <c r="DK190" s="46">
        <v>0</v>
      </c>
      <c r="DL190" s="46">
        <v>0</v>
      </c>
      <c r="DM190" s="46">
        <v>0</v>
      </c>
      <c r="DN190" s="46">
        <v>5</v>
      </c>
      <c r="DO190" s="46">
        <v>0</v>
      </c>
      <c r="DP190" s="46">
        <v>0</v>
      </c>
      <c r="DQ190" s="46">
        <v>0</v>
      </c>
      <c r="DR190" s="46">
        <v>0</v>
      </c>
      <c r="DS190" s="46">
        <v>0</v>
      </c>
      <c r="DT190" s="46">
        <v>0</v>
      </c>
      <c r="DU190" s="46">
        <v>0</v>
      </c>
      <c r="DV190" s="46">
        <v>0</v>
      </c>
      <c r="DW190" s="46">
        <v>0</v>
      </c>
      <c r="DX190" s="48">
        <v>5</v>
      </c>
      <c r="DY190" s="46">
        <v>9092</v>
      </c>
      <c r="DZ190" s="46">
        <v>9870</v>
      </c>
      <c r="EA190" s="59">
        <v>48</v>
      </c>
      <c r="EB190" s="46">
        <v>0</v>
      </c>
      <c r="EC190" s="46">
        <v>12</v>
      </c>
      <c r="ED190" s="48">
        <v>0.2</v>
      </c>
      <c r="EE190" s="46">
        <v>0</v>
      </c>
      <c r="EF190" s="46">
        <v>0</v>
      </c>
      <c r="EG190" s="46">
        <v>6</v>
      </c>
      <c r="EH190" s="46">
        <v>2</v>
      </c>
      <c r="EI190" s="46">
        <v>1</v>
      </c>
      <c r="EJ190" s="46">
        <v>0</v>
      </c>
      <c r="EK190" s="48">
        <v>0</v>
      </c>
    </row>
    <row r="191" spans="1:141" s="46" customFormat="1" ht="15.5" x14ac:dyDescent="0.35">
      <c r="A191" s="46" t="s">
        <v>306</v>
      </c>
      <c r="B191" s="46" t="s">
        <v>310</v>
      </c>
      <c r="C191" s="47">
        <v>27</v>
      </c>
      <c r="D191" s="46">
        <v>0</v>
      </c>
      <c r="E191" s="46">
        <v>38</v>
      </c>
      <c r="F191" s="46">
        <v>16</v>
      </c>
      <c r="G191" s="46">
        <v>6</v>
      </c>
      <c r="H191" s="46">
        <v>4</v>
      </c>
      <c r="I191" s="48">
        <v>6</v>
      </c>
      <c r="J191" s="47">
        <v>12</v>
      </c>
      <c r="K191" s="46">
        <v>0</v>
      </c>
      <c r="L191" s="46">
        <v>20</v>
      </c>
      <c r="M191" s="48">
        <v>16</v>
      </c>
      <c r="N191" s="46">
        <v>-1</v>
      </c>
      <c r="O191" s="46">
        <v>0</v>
      </c>
      <c r="P191" s="46">
        <v>0</v>
      </c>
      <c r="Q191" s="46">
        <v>1</v>
      </c>
      <c r="R191" s="46">
        <v>0</v>
      </c>
      <c r="S191" s="46">
        <v>0</v>
      </c>
      <c r="T191" s="46">
        <v>0</v>
      </c>
      <c r="U191" s="46">
        <v>0</v>
      </c>
      <c r="V191" s="46">
        <v>0</v>
      </c>
      <c r="W191" s="46">
        <v>0</v>
      </c>
      <c r="X191" s="46">
        <v>1</v>
      </c>
      <c r="Y191" s="46">
        <v>0</v>
      </c>
      <c r="Z191" s="46">
        <v>0</v>
      </c>
      <c r="AA191" s="46">
        <v>0</v>
      </c>
      <c r="AB191" s="46">
        <v>0</v>
      </c>
      <c r="AC191" s="75">
        <v>12</v>
      </c>
      <c r="AD191" s="46">
        <v>5</v>
      </c>
      <c r="AE191" s="46">
        <v>3</v>
      </c>
      <c r="AF191" s="46">
        <v>3</v>
      </c>
      <c r="AG191" s="46">
        <v>1</v>
      </c>
      <c r="AH191" s="46">
        <v>0</v>
      </c>
      <c r="AI191" s="48">
        <v>0</v>
      </c>
      <c r="AJ191" s="47">
        <v>0</v>
      </c>
      <c r="AK191" s="46">
        <v>0</v>
      </c>
      <c r="AL191" s="46">
        <v>0</v>
      </c>
      <c r="AM191" s="46">
        <v>0</v>
      </c>
      <c r="AN191" s="46">
        <v>0</v>
      </c>
      <c r="AO191" s="46">
        <v>0</v>
      </c>
      <c r="AP191" s="48">
        <v>0</v>
      </c>
      <c r="AQ191" s="47">
        <v>18</v>
      </c>
      <c r="AR191" s="46">
        <v>5</v>
      </c>
      <c r="AS191" s="46">
        <v>5</v>
      </c>
      <c r="AT191" s="46">
        <v>4</v>
      </c>
      <c r="AU191" s="46">
        <v>4</v>
      </c>
      <c r="AV191" s="46">
        <v>1</v>
      </c>
      <c r="AW191" s="48"/>
      <c r="AX191" s="47">
        <v>9</v>
      </c>
      <c r="AY191" s="46">
        <v>5</v>
      </c>
      <c r="AZ191" s="46">
        <v>1</v>
      </c>
      <c r="BA191" s="46">
        <v>2</v>
      </c>
      <c r="BB191" s="46">
        <v>1</v>
      </c>
      <c r="BC191" s="46">
        <v>0</v>
      </c>
      <c r="BD191" s="46">
        <v>0</v>
      </c>
      <c r="BE191" s="46">
        <v>0</v>
      </c>
      <c r="BF191" s="48">
        <v>0</v>
      </c>
      <c r="BG191" s="47">
        <v>0</v>
      </c>
      <c r="BH191" s="46">
        <v>0</v>
      </c>
      <c r="BI191" s="46">
        <v>0</v>
      </c>
      <c r="BJ191" s="46">
        <v>0</v>
      </c>
      <c r="BK191" s="48">
        <v>0</v>
      </c>
      <c r="BL191" s="47">
        <v>0</v>
      </c>
      <c r="BM191" s="46">
        <v>0</v>
      </c>
      <c r="BN191" s="46">
        <v>0</v>
      </c>
      <c r="BO191" s="46">
        <v>0</v>
      </c>
      <c r="BP191" s="48">
        <v>0</v>
      </c>
      <c r="BQ191" s="47">
        <v>0</v>
      </c>
      <c r="BR191" s="46">
        <v>0</v>
      </c>
      <c r="BS191" s="46">
        <v>0</v>
      </c>
      <c r="BT191" s="46">
        <v>0</v>
      </c>
      <c r="BU191" s="48">
        <v>0</v>
      </c>
      <c r="BV191" s="47">
        <v>0</v>
      </c>
      <c r="BW191" s="46">
        <v>0</v>
      </c>
      <c r="BX191" s="46">
        <v>0</v>
      </c>
      <c r="BY191" s="48">
        <v>0</v>
      </c>
      <c r="BZ191" s="46">
        <v>0</v>
      </c>
      <c r="CA191" s="46">
        <v>0</v>
      </c>
      <c r="CB191" s="46">
        <v>2</v>
      </c>
      <c r="CC191" s="46">
        <v>0</v>
      </c>
      <c r="CD191" s="46">
        <v>0</v>
      </c>
      <c r="CE191" s="46">
        <v>0</v>
      </c>
      <c r="CF191" s="46">
        <v>0</v>
      </c>
      <c r="CG191" s="46">
        <v>2</v>
      </c>
      <c r="CH191" s="46">
        <v>0</v>
      </c>
      <c r="CI191" s="46">
        <v>0</v>
      </c>
      <c r="CJ191" s="46">
        <v>0</v>
      </c>
      <c r="CK191" s="46">
        <v>0</v>
      </c>
      <c r="CL191" s="46">
        <v>0</v>
      </c>
      <c r="CM191" s="46">
        <v>0</v>
      </c>
      <c r="CN191" s="46">
        <v>0</v>
      </c>
      <c r="CO191" s="46">
        <v>0</v>
      </c>
      <c r="CP191" s="46">
        <v>0</v>
      </c>
      <c r="CQ191" s="46">
        <v>0</v>
      </c>
      <c r="CR191" s="46">
        <v>0</v>
      </c>
      <c r="CS191" s="46">
        <v>0</v>
      </c>
      <c r="CT191" s="46">
        <v>0</v>
      </c>
      <c r="CU191" s="46">
        <v>0</v>
      </c>
      <c r="CV191" s="46">
        <v>0</v>
      </c>
      <c r="CW191" s="46">
        <v>0</v>
      </c>
      <c r="CX191" s="46">
        <v>0</v>
      </c>
      <c r="CY191" s="46">
        <v>0</v>
      </c>
      <c r="CZ191" s="46">
        <v>0</v>
      </c>
      <c r="DA191" s="46">
        <v>0</v>
      </c>
      <c r="DB191" s="46">
        <v>0</v>
      </c>
      <c r="DC191" s="46">
        <v>0</v>
      </c>
      <c r="DD191" s="46">
        <v>0</v>
      </c>
      <c r="DE191" s="46">
        <v>0</v>
      </c>
      <c r="DF191" s="46">
        <v>0</v>
      </c>
      <c r="DG191" s="46">
        <v>0</v>
      </c>
      <c r="DH191" s="46">
        <v>0</v>
      </c>
      <c r="DI191" s="46">
        <v>0</v>
      </c>
      <c r="DJ191" s="48">
        <v>0</v>
      </c>
      <c r="DK191" s="46">
        <v>0</v>
      </c>
      <c r="DL191" s="46">
        <v>0</v>
      </c>
      <c r="DM191" s="46">
        <v>0</v>
      </c>
      <c r="DN191" s="46">
        <v>0</v>
      </c>
      <c r="DO191" s="46">
        <v>0</v>
      </c>
      <c r="DP191" s="46">
        <v>0</v>
      </c>
      <c r="DQ191" s="46">
        <v>0</v>
      </c>
      <c r="DR191" s="46">
        <v>0</v>
      </c>
      <c r="DS191" s="46">
        <v>0</v>
      </c>
      <c r="DT191" s="46">
        <v>0</v>
      </c>
      <c r="DU191" s="46">
        <v>0</v>
      </c>
      <c r="DV191" s="46">
        <v>0</v>
      </c>
      <c r="DW191" s="46">
        <v>0</v>
      </c>
      <c r="DX191" s="48">
        <v>0</v>
      </c>
      <c r="DY191" s="46">
        <v>7255</v>
      </c>
      <c r="DZ191" s="46">
        <v>8020</v>
      </c>
      <c r="EA191" s="59">
        <v>15</v>
      </c>
      <c r="EB191" s="46">
        <v>7</v>
      </c>
      <c r="EC191" s="46">
        <v>22</v>
      </c>
      <c r="ED191" s="48">
        <v>0</v>
      </c>
      <c r="EG191" s="46" t="s">
        <v>491</v>
      </c>
      <c r="EK191" s="48"/>
    </row>
    <row r="192" spans="1:141" s="46" customFormat="1" ht="15.5" x14ac:dyDescent="0.35">
      <c r="A192" s="46" t="s">
        <v>306</v>
      </c>
      <c r="B192" s="46" t="s">
        <v>311</v>
      </c>
      <c r="C192" s="47">
        <v>42</v>
      </c>
      <c r="D192" s="46">
        <v>0</v>
      </c>
      <c r="E192" s="46">
        <v>168</v>
      </c>
      <c r="F192" s="46">
        <v>20</v>
      </c>
      <c r="G192" s="46">
        <v>14</v>
      </c>
      <c r="H192" s="46">
        <v>6</v>
      </c>
      <c r="I192" s="48">
        <v>16</v>
      </c>
      <c r="J192" s="47">
        <v>15</v>
      </c>
      <c r="L192" s="46">
        <v>60</v>
      </c>
      <c r="M192" s="48">
        <v>20</v>
      </c>
      <c r="N192" s="46">
        <v>0</v>
      </c>
      <c r="O192" s="46">
        <v>0</v>
      </c>
      <c r="P192" s="46">
        <v>-1</v>
      </c>
      <c r="Q192" s="46">
        <v>-1</v>
      </c>
      <c r="R192" s="46">
        <v>0</v>
      </c>
      <c r="S192" s="46">
        <v>0</v>
      </c>
      <c r="T192" s="46">
        <v>0</v>
      </c>
      <c r="U192" s="46">
        <v>0</v>
      </c>
      <c r="V192" s="46">
        <v>-1</v>
      </c>
      <c r="W192" s="46">
        <v>0</v>
      </c>
      <c r="X192" s="46">
        <v>0</v>
      </c>
      <c r="Y192" s="46">
        <v>0</v>
      </c>
      <c r="Z192" s="46">
        <v>0</v>
      </c>
      <c r="AA192" s="46">
        <v>0</v>
      </c>
      <c r="AB192" s="46">
        <v>0</v>
      </c>
      <c r="AC192" s="47">
        <v>19</v>
      </c>
      <c r="AD192" s="46">
        <v>8</v>
      </c>
      <c r="AE192" s="46">
        <v>5</v>
      </c>
      <c r="AF192" s="46">
        <v>3</v>
      </c>
      <c r="AG192" s="46">
        <v>3</v>
      </c>
      <c r="AH192" s="46">
        <v>0</v>
      </c>
      <c r="AI192" s="48">
        <v>0</v>
      </c>
      <c r="AJ192" s="47">
        <v>0</v>
      </c>
      <c r="AP192" s="48"/>
      <c r="AQ192" s="47">
        <v>76</v>
      </c>
      <c r="AR192" s="46">
        <v>19</v>
      </c>
      <c r="AS192" s="46">
        <v>32</v>
      </c>
      <c r="AT192" s="46">
        <v>11</v>
      </c>
      <c r="AU192" s="46">
        <v>14</v>
      </c>
      <c r="AV192" s="46" t="s">
        <v>484</v>
      </c>
      <c r="AW192" s="48">
        <v>0</v>
      </c>
      <c r="AX192" s="47">
        <v>64</v>
      </c>
      <c r="AY192" s="46">
        <v>27</v>
      </c>
      <c r="AZ192" s="46">
        <v>7</v>
      </c>
      <c r="BA192" s="46">
        <v>5</v>
      </c>
      <c r="BB192" s="46">
        <v>6</v>
      </c>
      <c r="BC192" s="46">
        <v>7</v>
      </c>
      <c r="BD192" s="46">
        <v>12</v>
      </c>
      <c r="BE192" s="46">
        <v>0</v>
      </c>
      <c r="BF192" s="48">
        <v>0</v>
      </c>
      <c r="BG192" s="47">
        <v>0</v>
      </c>
      <c r="BK192" s="48"/>
      <c r="BL192" s="47">
        <v>1</v>
      </c>
      <c r="BM192" s="46">
        <v>1</v>
      </c>
      <c r="BP192" s="48"/>
      <c r="BQ192" s="47">
        <v>0</v>
      </c>
      <c r="BU192" s="48"/>
      <c r="BV192" s="47">
        <v>0</v>
      </c>
      <c r="BY192" s="48"/>
      <c r="BZ192" s="46">
        <v>0</v>
      </c>
      <c r="CA192" s="46">
        <v>31</v>
      </c>
      <c r="CB192" s="46">
        <v>58</v>
      </c>
      <c r="CC192" s="46">
        <v>1</v>
      </c>
      <c r="CD192" s="46">
        <v>0</v>
      </c>
      <c r="CE192" s="46">
        <v>1</v>
      </c>
      <c r="CF192" s="46">
        <v>0</v>
      </c>
      <c r="CG192" s="46">
        <v>28</v>
      </c>
      <c r="CH192" s="46">
        <v>0</v>
      </c>
      <c r="CI192" s="46">
        <v>0</v>
      </c>
      <c r="CJ192" s="46">
        <v>0</v>
      </c>
      <c r="CK192" s="46">
        <v>19</v>
      </c>
      <c r="CL192" s="46">
        <v>0</v>
      </c>
      <c r="CM192" s="46">
        <v>0</v>
      </c>
      <c r="CN192" s="46">
        <v>0</v>
      </c>
      <c r="CO192" s="46">
        <v>0</v>
      </c>
      <c r="CP192" s="46">
        <v>0</v>
      </c>
      <c r="CQ192" s="46">
        <v>0</v>
      </c>
      <c r="CR192" s="46">
        <v>0</v>
      </c>
      <c r="CS192" s="46">
        <v>0</v>
      </c>
      <c r="CT192" s="46">
        <v>0</v>
      </c>
      <c r="CU192" s="46">
        <v>0</v>
      </c>
      <c r="CV192" s="46">
        <v>0</v>
      </c>
      <c r="CW192" s="46">
        <v>0</v>
      </c>
      <c r="CX192" s="46">
        <v>0</v>
      </c>
      <c r="CY192" s="46">
        <v>0</v>
      </c>
      <c r="CZ192" s="46">
        <v>0</v>
      </c>
      <c r="DA192" s="46">
        <v>0</v>
      </c>
      <c r="DB192" s="46">
        <v>0</v>
      </c>
      <c r="DC192" s="46">
        <v>0</v>
      </c>
      <c r="DD192" s="46">
        <v>0</v>
      </c>
      <c r="DE192" s="46">
        <v>0</v>
      </c>
      <c r="DF192" s="46">
        <v>0</v>
      </c>
      <c r="DG192" s="46">
        <v>0</v>
      </c>
      <c r="DH192" s="46">
        <v>0</v>
      </c>
      <c r="DI192" s="46">
        <v>0</v>
      </c>
      <c r="DJ192" s="48">
        <v>0</v>
      </c>
      <c r="DK192" s="46">
        <v>0</v>
      </c>
      <c r="DL192" s="46">
        <v>0</v>
      </c>
      <c r="DM192" s="46">
        <v>1</v>
      </c>
      <c r="DN192" s="46">
        <v>2</v>
      </c>
      <c r="DO192" s="46">
        <v>0</v>
      </c>
      <c r="DP192" s="46">
        <v>0</v>
      </c>
      <c r="DQ192" s="46">
        <v>0</v>
      </c>
      <c r="DR192" s="46">
        <v>0</v>
      </c>
      <c r="DS192" s="46">
        <v>0</v>
      </c>
      <c r="DT192" s="46">
        <v>0</v>
      </c>
      <c r="DU192" s="46">
        <v>0</v>
      </c>
      <c r="DV192" s="46">
        <v>0</v>
      </c>
      <c r="DW192" s="46">
        <v>0</v>
      </c>
      <c r="DX192" s="48">
        <v>3</v>
      </c>
      <c r="DY192" s="46">
        <v>18030</v>
      </c>
      <c r="DZ192" s="46">
        <v>18040</v>
      </c>
      <c r="EA192" s="59">
        <v>64</v>
      </c>
      <c r="EB192" s="46">
        <v>18</v>
      </c>
      <c r="EC192" s="46">
        <v>20</v>
      </c>
      <c r="ED192" s="48">
        <v>0</v>
      </c>
      <c r="EE192" s="46">
        <v>0</v>
      </c>
      <c r="EF192" s="46">
        <v>0</v>
      </c>
      <c r="EG192" s="46">
        <v>2</v>
      </c>
      <c r="EH192" s="46">
        <v>1</v>
      </c>
      <c r="EI192" s="46">
        <v>0</v>
      </c>
      <c r="EJ192" s="46">
        <v>0</v>
      </c>
      <c r="EK192" s="48">
        <v>0</v>
      </c>
    </row>
    <row r="193" spans="1:141" s="46" customFormat="1" ht="15.5" x14ac:dyDescent="0.35">
      <c r="A193" s="46" t="s">
        <v>306</v>
      </c>
      <c r="B193" s="46" t="s">
        <v>312</v>
      </c>
      <c r="C193" s="47">
        <v>25</v>
      </c>
      <c r="D193" s="46">
        <v>4</v>
      </c>
      <c r="E193" s="46">
        <v>114</v>
      </c>
      <c r="F193" s="46">
        <v>52</v>
      </c>
      <c r="G193" s="46">
        <v>10</v>
      </c>
      <c r="H193" s="46">
        <v>13</v>
      </c>
      <c r="I193" s="48">
        <v>4</v>
      </c>
      <c r="J193" s="47">
        <v>20</v>
      </c>
      <c r="K193" s="46">
        <v>2</v>
      </c>
      <c r="L193" s="46">
        <v>80</v>
      </c>
      <c r="M193" s="48">
        <v>24</v>
      </c>
      <c r="N193" s="46">
        <v>0</v>
      </c>
      <c r="O193" s="46">
        <v>0</v>
      </c>
      <c r="P193" s="46">
        <v>0</v>
      </c>
      <c r="Q193" s="46">
        <v>-1</v>
      </c>
      <c r="R193" s="46">
        <v>0</v>
      </c>
      <c r="S193" s="46">
        <v>0</v>
      </c>
      <c r="T193" s="46">
        <v>0</v>
      </c>
      <c r="U193" s="46">
        <v>0</v>
      </c>
      <c r="V193" s="46">
        <v>1</v>
      </c>
      <c r="W193" s="46">
        <v>0</v>
      </c>
      <c r="X193" s="46">
        <v>0</v>
      </c>
      <c r="Y193" s="46">
        <v>0</v>
      </c>
      <c r="Z193" s="46">
        <v>0</v>
      </c>
      <c r="AA193" s="46">
        <v>0</v>
      </c>
      <c r="AB193" s="46">
        <v>0</v>
      </c>
      <c r="AC193" s="47">
        <v>21</v>
      </c>
      <c r="AD193" s="46">
        <v>6</v>
      </c>
      <c r="AE193" s="46">
        <v>9</v>
      </c>
      <c r="AF193" s="46">
        <v>4</v>
      </c>
      <c r="AG193" s="46">
        <v>2</v>
      </c>
      <c r="AH193" s="46">
        <v>1</v>
      </c>
      <c r="AI193" s="48"/>
      <c r="AJ193" s="47">
        <v>2</v>
      </c>
      <c r="AK193" s="46">
        <v>2</v>
      </c>
      <c r="AP193" s="48"/>
      <c r="AQ193" s="47">
        <v>88</v>
      </c>
      <c r="AR193" s="46">
        <v>29</v>
      </c>
      <c r="AS193" s="46">
        <v>31</v>
      </c>
      <c r="AT193" s="46">
        <v>10</v>
      </c>
      <c r="AU193" s="46">
        <v>18</v>
      </c>
      <c r="AV193" s="46">
        <v>5</v>
      </c>
      <c r="AW193" s="48"/>
      <c r="AX193" s="47">
        <v>47</v>
      </c>
      <c r="AY193" s="46">
        <v>5</v>
      </c>
      <c r="AZ193" s="46">
        <v>4</v>
      </c>
      <c r="BA193" s="46">
        <v>15</v>
      </c>
      <c r="BB193" s="46">
        <v>7</v>
      </c>
      <c r="BC193" s="46">
        <v>7</v>
      </c>
      <c r="BD193" s="46">
        <v>9</v>
      </c>
      <c r="BF193" s="48"/>
      <c r="BG193" s="47">
        <v>1</v>
      </c>
      <c r="BH193" s="46">
        <v>1</v>
      </c>
      <c r="BK193" s="48"/>
      <c r="BL193" s="47">
        <v>1</v>
      </c>
      <c r="BM193" s="46">
        <v>1</v>
      </c>
      <c r="BP193" s="48"/>
      <c r="BQ193" s="47"/>
      <c r="BU193" s="48"/>
      <c r="BV193" s="47"/>
      <c r="BY193" s="48"/>
      <c r="CA193" s="46">
        <v>10</v>
      </c>
      <c r="CB193" s="46">
        <v>6</v>
      </c>
      <c r="CC193" s="46">
        <v>15</v>
      </c>
      <c r="CI193" s="46">
        <v>6</v>
      </c>
      <c r="CJ193" s="46">
        <v>1</v>
      </c>
      <c r="CK193" s="46">
        <v>14</v>
      </c>
      <c r="DE193" s="46">
        <v>5</v>
      </c>
      <c r="DJ193" s="48">
        <v>5</v>
      </c>
      <c r="DL193" s="46">
        <v>3</v>
      </c>
      <c r="DN193" s="46">
        <v>3</v>
      </c>
      <c r="DO193" s="46">
        <v>2</v>
      </c>
      <c r="DW193" s="46">
        <v>1</v>
      </c>
      <c r="DX193" s="48">
        <v>9</v>
      </c>
      <c r="DY193" s="131"/>
      <c r="DZ193" s="131">
        <v>23580</v>
      </c>
      <c r="EA193" s="59">
        <v>88</v>
      </c>
      <c r="EB193" s="46">
        <v>12</v>
      </c>
      <c r="EC193" s="46">
        <v>16</v>
      </c>
      <c r="ED193" s="48"/>
      <c r="EG193" s="46">
        <v>4</v>
      </c>
      <c r="EH193" s="46">
        <v>4</v>
      </c>
      <c r="EI193" s="46">
        <v>1</v>
      </c>
      <c r="EJ193" s="46">
        <v>1</v>
      </c>
      <c r="EK193" s="48"/>
    </row>
    <row r="194" spans="1:141" s="46" customFormat="1" ht="15.5" x14ac:dyDescent="0.35">
      <c r="A194" s="46" t="s">
        <v>306</v>
      </c>
      <c r="B194" s="46" t="s">
        <v>313</v>
      </c>
      <c r="C194" s="47">
        <v>12</v>
      </c>
      <c r="D194" s="46">
        <v>3</v>
      </c>
      <c r="E194" s="46">
        <v>37</v>
      </c>
      <c r="F194" s="46">
        <v>13</v>
      </c>
      <c r="G194" s="46">
        <v>6</v>
      </c>
      <c r="H194" s="46">
        <v>5</v>
      </c>
      <c r="I194" s="48">
        <v>12</v>
      </c>
      <c r="J194" s="47">
        <v>8</v>
      </c>
      <c r="K194" s="46">
        <v>1</v>
      </c>
      <c r="L194" s="46">
        <v>30</v>
      </c>
      <c r="M194" s="48">
        <v>10</v>
      </c>
      <c r="N194" s="46">
        <v>0</v>
      </c>
      <c r="O194" s="46">
        <v>0</v>
      </c>
      <c r="P194" s="46">
        <v>0</v>
      </c>
      <c r="Q194" s="46">
        <v>1</v>
      </c>
      <c r="R194" s="46">
        <v>1</v>
      </c>
      <c r="S194" s="46">
        <v>1</v>
      </c>
      <c r="T194" s="46">
        <v>0</v>
      </c>
      <c r="U194" s="46">
        <v>1</v>
      </c>
      <c r="V194" s="46">
        <v>0</v>
      </c>
      <c r="W194" s="46">
        <v>1</v>
      </c>
      <c r="X194" s="46">
        <v>0</v>
      </c>
      <c r="Y194" s="46">
        <v>0</v>
      </c>
      <c r="Z194" s="46">
        <v>0</v>
      </c>
      <c r="AA194" s="46">
        <v>0</v>
      </c>
      <c r="AB194" s="46">
        <v>0</v>
      </c>
      <c r="AC194" s="47">
        <v>9</v>
      </c>
      <c r="AD194" s="46">
        <v>2</v>
      </c>
      <c r="AE194" s="46">
        <v>4</v>
      </c>
      <c r="AF194" s="46">
        <v>2</v>
      </c>
      <c r="AG194" s="46">
        <v>1</v>
      </c>
      <c r="AH194" s="46">
        <v>4</v>
      </c>
      <c r="AI194" s="48"/>
      <c r="AJ194" s="47"/>
      <c r="AP194" s="48"/>
      <c r="AQ194" s="47">
        <v>28</v>
      </c>
      <c r="AR194" s="46">
        <v>8</v>
      </c>
      <c r="AS194" s="46">
        <v>9</v>
      </c>
      <c r="AT194" s="46">
        <v>2</v>
      </c>
      <c r="AU194" s="46">
        <v>9</v>
      </c>
      <c r="AV194" s="46">
        <v>10</v>
      </c>
      <c r="AW194" s="48"/>
      <c r="AX194" s="47">
        <v>20</v>
      </c>
      <c r="AY194" s="46">
        <v>3</v>
      </c>
      <c r="AZ194" s="46">
        <v>4</v>
      </c>
      <c r="BA194" s="46">
        <v>7</v>
      </c>
      <c r="BB194" s="46">
        <v>3</v>
      </c>
      <c r="BC194" s="46">
        <v>1</v>
      </c>
      <c r="BD194" s="46">
        <v>2</v>
      </c>
      <c r="BE194" s="46">
        <v>2</v>
      </c>
      <c r="BF194" s="48"/>
      <c r="BG194" s="47"/>
      <c r="BK194" s="48"/>
      <c r="BL194" s="47"/>
      <c r="BP194" s="48"/>
      <c r="BQ194" s="47"/>
      <c r="BU194" s="48"/>
      <c r="BV194" s="47"/>
      <c r="BY194" s="48"/>
      <c r="CB194" s="46">
        <v>6</v>
      </c>
      <c r="CC194" s="46">
        <v>3</v>
      </c>
      <c r="CG194" s="46">
        <v>1</v>
      </c>
      <c r="CK194" s="46">
        <v>4</v>
      </c>
      <c r="DJ194" s="48">
        <v>0</v>
      </c>
      <c r="DM194" s="46">
        <v>1</v>
      </c>
      <c r="DW194" s="46">
        <v>1</v>
      </c>
      <c r="DX194" s="48">
        <v>2</v>
      </c>
      <c r="DY194" s="46">
        <v>12457</v>
      </c>
      <c r="DZ194" s="46">
        <v>12470</v>
      </c>
      <c r="EA194" s="59">
        <v>56</v>
      </c>
      <c r="EB194" s="46">
        <v>12</v>
      </c>
      <c r="EC194" s="46">
        <v>12</v>
      </c>
      <c r="ED194" s="48">
        <v>1</v>
      </c>
      <c r="EE194" s="46">
        <v>1</v>
      </c>
      <c r="EG194" s="46">
        <v>5</v>
      </c>
      <c r="EI194" s="46">
        <v>4</v>
      </c>
      <c r="EJ194" s="46">
        <v>1</v>
      </c>
      <c r="EK194" s="48"/>
    </row>
    <row r="195" spans="1:141" s="46" customFormat="1" ht="15.5" x14ac:dyDescent="0.35">
      <c r="A195" s="46" t="s">
        <v>306</v>
      </c>
      <c r="B195" s="46" t="s">
        <v>314</v>
      </c>
      <c r="C195" s="47">
        <v>25</v>
      </c>
      <c r="D195" s="46">
        <v>1</v>
      </c>
      <c r="E195" s="46">
        <v>100</v>
      </c>
      <c r="F195" s="46">
        <v>30</v>
      </c>
      <c r="G195" s="46">
        <v>3</v>
      </c>
      <c r="H195" s="46">
        <v>5</v>
      </c>
      <c r="I195" s="48">
        <v>10</v>
      </c>
      <c r="J195" s="47">
        <v>15</v>
      </c>
      <c r="K195" s="46">
        <v>1</v>
      </c>
      <c r="L195" s="46">
        <v>60</v>
      </c>
      <c r="M195" s="48">
        <v>50</v>
      </c>
      <c r="N195" s="46">
        <v>-1</v>
      </c>
      <c r="O195" s="46">
        <v>1</v>
      </c>
      <c r="P195" s="46">
        <v>-1</v>
      </c>
      <c r="Q195" s="46">
        <v>-1</v>
      </c>
      <c r="R195" s="46">
        <v>0</v>
      </c>
      <c r="S195" s="46">
        <v>0</v>
      </c>
      <c r="T195" s="46">
        <v>1</v>
      </c>
      <c r="U195" s="46">
        <v>0</v>
      </c>
      <c r="V195" s="46">
        <v>0</v>
      </c>
      <c r="W195" s="46">
        <v>0</v>
      </c>
      <c r="X195" s="46">
        <v>1</v>
      </c>
      <c r="Y195" s="46">
        <v>1</v>
      </c>
      <c r="Z195" s="46">
        <v>0</v>
      </c>
      <c r="AA195" s="46">
        <v>0</v>
      </c>
      <c r="AB195" s="46">
        <v>0</v>
      </c>
      <c r="AC195" s="47">
        <v>21</v>
      </c>
      <c r="AD195" s="46">
        <v>10</v>
      </c>
      <c r="AE195" s="46">
        <v>7</v>
      </c>
      <c r="AG195" s="46">
        <v>4</v>
      </c>
      <c r="AI195" s="48"/>
      <c r="AJ195" s="47">
        <v>3</v>
      </c>
      <c r="AK195" s="46">
        <v>1</v>
      </c>
      <c r="AL195" s="46">
        <v>1</v>
      </c>
      <c r="AN195" s="46">
        <v>1</v>
      </c>
      <c r="AP195" s="48"/>
      <c r="AQ195" s="47">
        <v>68</v>
      </c>
      <c r="AR195" s="46">
        <v>29</v>
      </c>
      <c r="AS195" s="46">
        <v>15</v>
      </c>
      <c r="AT195" s="46">
        <v>11</v>
      </c>
      <c r="AU195" s="46">
        <v>13</v>
      </c>
      <c r="AV195" s="46">
        <v>8</v>
      </c>
      <c r="AW195" s="48"/>
      <c r="AX195" s="47">
        <v>53</v>
      </c>
      <c r="AY195" s="46">
        <v>9</v>
      </c>
      <c r="AZ195" s="46">
        <v>3</v>
      </c>
      <c r="BA195" s="46">
        <v>8</v>
      </c>
      <c r="BB195" s="46">
        <v>16</v>
      </c>
      <c r="BC195" s="46">
        <v>7</v>
      </c>
      <c r="BD195" s="46">
        <v>10</v>
      </c>
      <c r="BF195" s="48"/>
      <c r="BG195" s="47">
        <v>1</v>
      </c>
      <c r="BI195" s="46">
        <v>1</v>
      </c>
      <c r="BK195" s="48"/>
      <c r="BL195" s="47">
        <v>6</v>
      </c>
      <c r="BM195" s="46">
        <v>1</v>
      </c>
      <c r="BN195" s="46">
        <v>5</v>
      </c>
      <c r="BP195" s="48"/>
      <c r="BQ195" s="47"/>
      <c r="BU195" s="48"/>
      <c r="BV195" s="47"/>
      <c r="BY195" s="48"/>
      <c r="CA195" s="46">
        <v>8</v>
      </c>
      <c r="CB195" s="46">
        <v>33</v>
      </c>
      <c r="CC195" s="46">
        <v>2</v>
      </c>
      <c r="CK195" s="46">
        <v>20</v>
      </c>
      <c r="DJ195" s="48">
        <v>0</v>
      </c>
      <c r="DN195" s="46">
        <v>1</v>
      </c>
      <c r="DX195" s="48">
        <v>1</v>
      </c>
      <c r="DY195" s="46">
        <v>18608</v>
      </c>
      <c r="DZ195" s="46">
        <v>19180</v>
      </c>
      <c r="EA195" s="59">
        <v>58</v>
      </c>
      <c r="EB195" s="46">
        <v>18</v>
      </c>
      <c r="EC195" s="46">
        <v>39</v>
      </c>
      <c r="ED195" s="48">
        <v>0</v>
      </c>
      <c r="EE195" s="46">
        <v>0</v>
      </c>
      <c r="EF195" s="46">
        <v>0</v>
      </c>
      <c r="EG195" s="46">
        <v>3</v>
      </c>
      <c r="EH195" s="46">
        <v>0</v>
      </c>
      <c r="EI195" s="46">
        <v>0</v>
      </c>
      <c r="EJ195" s="46">
        <v>0</v>
      </c>
      <c r="EK195" s="48">
        <v>0</v>
      </c>
    </row>
    <row r="196" spans="1:141" s="46" customFormat="1" ht="15.5" x14ac:dyDescent="0.35">
      <c r="A196" s="46" t="s">
        <v>306</v>
      </c>
      <c r="B196" s="46" t="s">
        <v>315</v>
      </c>
      <c r="C196" s="47">
        <v>34</v>
      </c>
      <c r="D196" s="46">
        <v>0</v>
      </c>
      <c r="E196" s="46">
        <v>40</v>
      </c>
      <c r="F196" s="46">
        <v>12</v>
      </c>
      <c r="G196" s="46">
        <v>8</v>
      </c>
      <c r="H196" s="46">
        <v>3</v>
      </c>
      <c r="I196" s="48">
        <v>5</v>
      </c>
      <c r="J196" s="47">
        <v>12</v>
      </c>
      <c r="L196" s="46">
        <v>7</v>
      </c>
      <c r="M196" s="48">
        <v>20</v>
      </c>
      <c r="N196" s="46">
        <v>-1</v>
      </c>
      <c r="O196" s="46">
        <v>0</v>
      </c>
      <c r="P196" s="46">
        <v>0</v>
      </c>
      <c r="Q196" s="46">
        <v>0</v>
      </c>
      <c r="R196" s="46">
        <v>0</v>
      </c>
      <c r="S196" s="46">
        <v>0</v>
      </c>
      <c r="T196" s="46">
        <v>0</v>
      </c>
      <c r="U196" s="46">
        <v>0</v>
      </c>
      <c r="V196" s="46">
        <v>0</v>
      </c>
      <c r="W196" s="46">
        <v>0</v>
      </c>
      <c r="X196" s="46">
        <v>0</v>
      </c>
      <c r="Y196" s="46">
        <v>0</v>
      </c>
      <c r="Z196" s="46">
        <v>0</v>
      </c>
      <c r="AA196" s="46">
        <v>0</v>
      </c>
      <c r="AB196" s="46">
        <v>0</v>
      </c>
      <c r="AC196" s="47">
        <v>16</v>
      </c>
      <c r="AD196" s="46">
        <v>7</v>
      </c>
      <c r="AE196" s="46">
        <v>5</v>
      </c>
      <c r="AF196" s="46">
        <v>2</v>
      </c>
      <c r="AG196" s="46">
        <v>2</v>
      </c>
      <c r="AH196" s="46">
        <v>2</v>
      </c>
      <c r="AI196" s="48">
        <v>0</v>
      </c>
      <c r="AJ196" s="47">
        <v>0</v>
      </c>
      <c r="AP196" s="48"/>
      <c r="AQ196" s="47">
        <v>8</v>
      </c>
      <c r="AR196" s="46">
        <v>2</v>
      </c>
      <c r="AS196" s="46">
        <v>3</v>
      </c>
      <c r="AT196" s="46">
        <v>0</v>
      </c>
      <c r="AU196" s="46">
        <v>3</v>
      </c>
      <c r="AV196" s="46">
        <v>4</v>
      </c>
      <c r="AW196" s="48">
        <v>0</v>
      </c>
      <c r="AX196" s="47">
        <v>23</v>
      </c>
      <c r="AY196" s="46">
        <v>5</v>
      </c>
      <c r="AZ196" s="46">
        <v>3</v>
      </c>
      <c r="BA196" s="46">
        <v>1</v>
      </c>
      <c r="BB196" s="46">
        <v>3</v>
      </c>
      <c r="BC196" s="46">
        <v>5</v>
      </c>
      <c r="BD196" s="46">
        <v>6</v>
      </c>
      <c r="BE196" s="46">
        <v>0</v>
      </c>
      <c r="BF196" s="48">
        <v>1</v>
      </c>
      <c r="BG196" s="47">
        <v>0</v>
      </c>
      <c r="BK196" s="48"/>
      <c r="BL196" s="47">
        <v>0</v>
      </c>
      <c r="BP196" s="48"/>
      <c r="BQ196" s="47">
        <v>0</v>
      </c>
      <c r="BU196" s="48"/>
      <c r="BV196" s="47">
        <v>0</v>
      </c>
      <c r="BY196" s="48"/>
      <c r="CA196" s="46">
        <v>1</v>
      </c>
      <c r="CB196" s="46">
        <v>3</v>
      </c>
      <c r="CC196" s="46">
        <v>4</v>
      </c>
      <c r="CG196" s="46">
        <v>1</v>
      </c>
      <c r="DJ196" s="48">
        <v>0</v>
      </c>
      <c r="DX196" s="48">
        <v>0</v>
      </c>
      <c r="DY196" s="46">
        <v>8632</v>
      </c>
      <c r="DZ196" s="46">
        <v>9140</v>
      </c>
      <c r="EA196" s="59">
        <v>20</v>
      </c>
      <c r="EB196" s="46">
        <v>7</v>
      </c>
      <c r="EC196" s="46">
        <v>11</v>
      </c>
      <c r="ED196" s="48">
        <v>3</v>
      </c>
      <c r="EG196" s="46">
        <v>5</v>
      </c>
      <c r="EK196" s="48"/>
    </row>
    <row r="197" spans="1:141" s="46" customFormat="1" ht="15.5" x14ac:dyDescent="0.35">
      <c r="A197" s="46" t="s">
        <v>306</v>
      </c>
      <c r="B197" s="46" t="s">
        <v>316</v>
      </c>
      <c r="C197" s="47">
        <v>37</v>
      </c>
      <c r="E197" s="46">
        <v>90</v>
      </c>
      <c r="F197" s="46">
        <v>25</v>
      </c>
      <c r="G197" s="46">
        <v>7</v>
      </c>
      <c r="H197" s="46">
        <v>6</v>
      </c>
      <c r="I197" s="48">
        <v>9</v>
      </c>
      <c r="J197" s="47">
        <v>35</v>
      </c>
      <c r="L197" s="46">
        <v>90</v>
      </c>
      <c r="M197" s="48">
        <v>25</v>
      </c>
      <c r="N197" s="46">
        <v>-1</v>
      </c>
      <c r="P197" s="46">
        <v>-1</v>
      </c>
      <c r="Q197" s="46">
        <v>-1</v>
      </c>
      <c r="R197" s="46">
        <v>0</v>
      </c>
      <c r="S197" s="46">
        <v>0</v>
      </c>
      <c r="T197" s="46">
        <v>0</v>
      </c>
      <c r="U197" s="46">
        <v>0</v>
      </c>
      <c r="V197" s="46">
        <v>0</v>
      </c>
      <c r="W197" s="46">
        <v>0</v>
      </c>
      <c r="X197" s="46">
        <v>0</v>
      </c>
      <c r="Y197" s="46">
        <v>-1</v>
      </c>
      <c r="AC197" s="47">
        <v>30</v>
      </c>
      <c r="AD197" s="46">
        <v>12</v>
      </c>
      <c r="AE197" s="46">
        <v>9</v>
      </c>
      <c r="AF197" s="46">
        <v>6</v>
      </c>
      <c r="AG197" s="46">
        <v>3</v>
      </c>
      <c r="AI197" s="48">
        <v>4</v>
      </c>
      <c r="AJ197" s="47">
        <v>0</v>
      </c>
      <c r="AP197" s="48"/>
      <c r="AQ197" s="47">
        <v>96</v>
      </c>
      <c r="AR197" s="46">
        <v>29</v>
      </c>
      <c r="AS197" s="46">
        <v>26</v>
      </c>
      <c r="AT197" s="46">
        <v>22</v>
      </c>
      <c r="AU197" s="46">
        <v>19</v>
      </c>
      <c r="AV197" s="46">
        <v>16</v>
      </c>
      <c r="AW197" s="48">
        <v>9</v>
      </c>
      <c r="AX197" s="47">
        <v>37</v>
      </c>
      <c r="AY197" s="46">
        <v>9</v>
      </c>
      <c r="AZ197" s="46">
        <v>1</v>
      </c>
      <c r="BA197" s="46">
        <v>5</v>
      </c>
      <c r="BB197" s="46">
        <v>3</v>
      </c>
      <c r="BC197" s="46">
        <v>9</v>
      </c>
      <c r="BD197" s="46">
        <v>10</v>
      </c>
      <c r="BF197" s="48"/>
      <c r="BG197" s="47">
        <v>0</v>
      </c>
      <c r="BK197" s="48"/>
      <c r="BL197" s="47">
        <v>3</v>
      </c>
      <c r="BM197" s="46">
        <v>3</v>
      </c>
      <c r="BP197" s="48"/>
      <c r="BQ197" s="47">
        <v>0</v>
      </c>
      <c r="BU197" s="48"/>
      <c r="BV197" s="47">
        <v>0</v>
      </c>
      <c r="BY197" s="48"/>
      <c r="CA197" s="46">
        <v>22</v>
      </c>
      <c r="CB197" s="46">
        <v>14</v>
      </c>
      <c r="CC197" s="46">
        <v>6</v>
      </c>
      <c r="CI197" s="46">
        <v>5</v>
      </c>
      <c r="CK197" s="46">
        <v>10</v>
      </c>
      <c r="DJ197" s="48">
        <v>0</v>
      </c>
      <c r="DX197" s="48">
        <v>0</v>
      </c>
      <c r="DY197" s="46">
        <v>1550</v>
      </c>
      <c r="DZ197" s="46">
        <v>15680</v>
      </c>
      <c r="EA197" s="59">
        <v>47</v>
      </c>
      <c r="EB197" s="46">
        <v>9</v>
      </c>
      <c r="EC197" s="46">
        <v>21</v>
      </c>
      <c r="ED197" s="48">
        <v>4</v>
      </c>
      <c r="EE197" s="46">
        <v>1</v>
      </c>
      <c r="EF197" s="46">
        <v>3</v>
      </c>
      <c r="EG197" s="46">
        <v>7</v>
      </c>
      <c r="EH197" s="46">
        <v>4</v>
      </c>
      <c r="EK197" s="48"/>
    </row>
    <row r="198" spans="1:141" s="46" customFormat="1" ht="15.5" x14ac:dyDescent="0.35">
      <c r="A198" s="46" t="s">
        <v>306</v>
      </c>
      <c r="B198" s="46" t="s">
        <v>317</v>
      </c>
      <c r="C198" s="47">
        <v>20</v>
      </c>
      <c r="D198" s="46">
        <v>0</v>
      </c>
      <c r="E198" s="46">
        <v>50</v>
      </c>
      <c r="F198" s="46">
        <v>80</v>
      </c>
      <c r="G198" s="46">
        <v>6</v>
      </c>
      <c r="H198" s="46">
        <v>12</v>
      </c>
      <c r="I198" s="48">
        <v>8</v>
      </c>
      <c r="J198" s="47">
        <v>8</v>
      </c>
      <c r="L198" s="46">
        <v>30</v>
      </c>
      <c r="M198" s="48">
        <v>60</v>
      </c>
      <c r="N198" s="46">
        <v>-1</v>
      </c>
      <c r="O198" s="46">
        <v>1</v>
      </c>
      <c r="P198" s="46">
        <v>-1</v>
      </c>
      <c r="Q198" s="46">
        <v>-1</v>
      </c>
      <c r="R198" s="46">
        <v>-1</v>
      </c>
      <c r="S198" s="46">
        <v>0</v>
      </c>
      <c r="T198" s="46">
        <v>0</v>
      </c>
      <c r="U198" s="46">
        <v>0</v>
      </c>
      <c r="V198" s="46">
        <v>1</v>
      </c>
      <c r="W198" s="46">
        <v>1</v>
      </c>
      <c r="X198" s="46">
        <v>1</v>
      </c>
      <c r="Y198" s="46">
        <v>0</v>
      </c>
      <c r="AA198" s="46">
        <v>0</v>
      </c>
      <c r="AB198" s="46">
        <v>0</v>
      </c>
      <c r="AC198" s="47">
        <v>12</v>
      </c>
      <c r="AD198" s="46">
        <v>4</v>
      </c>
      <c r="AE198" s="46">
        <v>5</v>
      </c>
      <c r="AF198" s="46">
        <v>2</v>
      </c>
      <c r="AG198" s="46">
        <v>1</v>
      </c>
      <c r="AH198" s="46">
        <v>1</v>
      </c>
      <c r="AI198" s="48">
        <v>0</v>
      </c>
      <c r="AJ198" s="47">
        <v>0</v>
      </c>
      <c r="AK198" s="46">
        <v>0</v>
      </c>
      <c r="AL198" s="46">
        <v>0</v>
      </c>
      <c r="AM198" s="46">
        <v>0</v>
      </c>
      <c r="AN198" s="46">
        <v>0</v>
      </c>
      <c r="AO198" s="46">
        <v>0</v>
      </c>
      <c r="AP198" s="48">
        <v>0</v>
      </c>
      <c r="AQ198" s="47">
        <v>48</v>
      </c>
      <c r="AR198" s="46">
        <v>14</v>
      </c>
      <c r="AS198" s="46">
        <v>16</v>
      </c>
      <c r="AT198" s="46">
        <v>10</v>
      </c>
      <c r="AU198" s="46">
        <v>8</v>
      </c>
      <c r="AV198" s="46">
        <v>10</v>
      </c>
      <c r="AW198" s="48">
        <v>0</v>
      </c>
      <c r="AX198" s="47">
        <v>75</v>
      </c>
      <c r="AY198" s="46">
        <v>14</v>
      </c>
      <c r="AZ198" s="46">
        <v>0</v>
      </c>
      <c r="BA198" s="46">
        <v>13</v>
      </c>
      <c r="BB198" s="46">
        <v>16</v>
      </c>
      <c r="BC198" s="46">
        <v>13</v>
      </c>
      <c r="BD198" s="46">
        <v>19</v>
      </c>
      <c r="BE198" s="46">
        <v>0</v>
      </c>
      <c r="BF198" s="48">
        <v>0</v>
      </c>
      <c r="BG198" s="47">
        <v>0</v>
      </c>
      <c r="BH198" s="46">
        <v>0</v>
      </c>
      <c r="BI198" s="46">
        <v>0</v>
      </c>
      <c r="BJ198" s="46">
        <v>0</v>
      </c>
      <c r="BK198" s="48">
        <v>0</v>
      </c>
      <c r="BL198" s="47">
        <v>0</v>
      </c>
      <c r="BM198" s="46">
        <v>0</v>
      </c>
      <c r="BN198" s="46">
        <v>0</v>
      </c>
      <c r="BO198" s="46">
        <v>0</v>
      </c>
      <c r="BP198" s="48">
        <v>0</v>
      </c>
      <c r="BQ198" s="47">
        <v>0</v>
      </c>
      <c r="BR198" s="46">
        <v>0</v>
      </c>
      <c r="BS198" s="46">
        <v>0</v>
      </c>
      <c r="BT198" s="46">
        <v>0</v>
      </c>
      <c r="BU198" s="48">
        <v>0</v>
      </c>
      <c r="BV198" s="47">
        <v>0</v>
      </c>
      <c r="BW198" s="46">
        <v>0</v>
      </c>
      <c r="BX198" s="46">
        <v>0</v>
      </c>
      <c r="BY198" s="48">
        <v>0</v>
      </c>
      <c r="BZ198" s="46">
        <v>0</v>
      </c>
      <c r="CA198" s="46">
        <v>5</v>
      </c>
      <c r="CB198" s="46">
        <v>6</v>
      </c>
      <c r="CC198" s="46">
        <v>0</v>
      </c>
      <c r="CD198" s="46">
        <v>0</v>
      </c>
      <c r="CE198" s="46">
        <v>0</v>
      </c>
      <c r="CF198" s="46">
        <v>0</v>
      </c>
      <c r="CG198" s="46">
        <v>2</v>
      </c>
      <c r="CH198" s="46">
        <v>0</v>
      </c>
      <c r="CI198" s="46">
        <v>1</v>
      </c>
      <c r="CJ198" s="46">
        <v>0</v>
      </c>
      <c r="CK198" s="46">
        <v>5</v>
      </c>
      <c r="CL198" s="46">
        <v>0</v>
      </c>
      <c r="CM198" s="46">
        <v>0</v>
      </c>
      <c r="CN198" s="46">
        <v>0</v>
      </c>
      <c r="CO198" s="46">
        <v>0</v>
      </c>
      <c r="CP198" s="46">
        <v>0</v>
      </c>
      <c r="CQ198" s="46">
        <v>0</v>
      </c>
      <c r="CR198" s="46">
        <v>4</v>
      </c>
      <c r="CS198" s="46">
        <v>0</v>
      </c>
      <c r="CT198" s="46">
        <v>0</v>
      </c>
      <c r="CU198" s="46">
        <v>0</v>
      </c>
      <c r="CV198" s="46">
        <v>0</v>
      </c>
      <c r="CW198" s="46">
        <v>0</v>
      </c>
      <c r="CX198" s="46">
        <v>0</v>
      </c>
      <c r="CY198" s="46">
        <v>0</v>
      </c>
      <c r="CZ198" s="46">
        <v>0</v>
      </c>
      <c r="DA198" s="46">
        <v>0</v>
      </c>
      <c r="DB198" s="46">
        <v>0</v>
      </c>
      <c r="DC198" s="46">
        <v>0</v>
      </c>
      <c r="DD198" s="46">
        <v>0</v>
      </c>
      <c r="DE198" s="46">
        <v>0</v>
      </c>
      <c r="DF198" s="46">
        <v>0</v>
      </c>
      <c r="DG198" s="46">
        <v>0</v>
      </c>
      <c r="DH198" s="46">
        <v>0</v>
      </c>
      <c r="DI198" s="46">
        <v>0</v>
      </c>
      <c r="DJ198" s="48">
        <v>0</v>
      </c>
      <c r="DK198" s="46">
        <v>0</v>
      </c>
      <c r="DL198" s="46">
        <v>0</v>
      </c>
      <c r="DM198" s="46">
        <v>0</v>
      </c>
      <c r="DN198" s="46">
        <v>0</v>
      </c>
      <c r="DO198" s="46">
        <v>0</v>
      </c>
      <c r="DP198" s="46">
        <v>0</v>
      </c>
      <c r="DQ198" s="46">
        <v>0</v>
      </c>
      <c r="DR198" s="46">
        <v>0</v>
      </c>
      <c r="DS198" s="46">
        <v>0</v>
      </c>
      <c r="DT198" s="46">
        <v>0</v>
      </c>
      <c r="DU198" s="46">
        <v>0</v>
      </c>
      <c r="DV198" s="46">
        <v>0</v>
      </c>
      <c r="DW198" s="46">
        <v>0</v>
      </c>
      <c r="DX198" s="48">
        <v>0</v>
      </c>
      <c r="DY198" s="46">
        <v>12770</v>
      </c>
      <c r="DZ198" s="46">
        <v>12780</v>
      </c>
      <c r="EA198" s="59">
        <v>40</v>
      </c>
      <c r="EB198" s="46">
        <v>12</v>
      </c>
      <c r="EC198" s="46">
        <v>22</v>
      </c>
      <c r="ED198" s="48">
        <v>0</v>
      </c>
      <c r="EE198" s="46">
        <v>0</v>
      </c>
      <c r="EF198" s="46">
        <v>0</v>
      </c>
      <c r="EG198" s="46">
        <v>2</v>
      </c>
      <c r="EH198" s="46">
        <v>2</v>
      </c>
      <c r="EI198" s="46">
        <v>0</v>
      </c>
      <c r="EJ198" s="46">
        <v>0</v>
      </c>
      <c r="EK198" s="48">
        <v>0</v>
      </c>
    </row>
    <row r="199" spans="1:141" s="46" customFormat="1" ht="15.5" x14ac:dyDescent="0.35">
      <c r="A199" s="46" t="s">
        <v>306</v>
      </c>
      <c r="B199" s="46" t="s">
        <v>318</v>
      </c>
      <c r="C199" s="47">
        <v>12</v>
      </c>
      <c r="D199" s="46">
        <v>0</v>
      </c>
      <c r="E199" s="46">
        <v>30</v>
      </c>
      <c r="F199" s="46">
        <v>40</v>
      </c>
      <c r="G199" s="46">
        <v>4</v>
      </c>
      <c r="H199" s="46">
        <v>12</v>
      </c>
      <c r="I199" s="48">
        <v>8</v>
      </c>
      <c r="J199" s="47">
        <v>10</v>
      </c>
      <c r="L199" s="46">
        <v>22</v>
      </c>
      <c r="M199" s="48">
        <v>30</v>
      </c>
      <c r="N199" s="46">
        <v>-2</v>
      </c>
      <c r="P199" s="46">
        <v>-1</v>
      </c>
      <c r="Q199" s="46">
        <v>2</v>
      </c>
      <c r="V199" s="46">
        <v>1</v>
      </c>
      <c r="X199" s="46">
        <v>1</v>
      </c>
      <c r="AC199" s="47">
        <v>10</v>
      </c>
      <c r="AD199" s="46">
        <v>5</v>
      </c>
      <c r="AE199" s="46">
        <v>2</v>
      </c>
      <c r="AG199" s="46">
        <v>3</v>
      </c>
      <c r="AI199" s="48"/>
      <c r="AJ199" s="47"/>
      <c r="AP199" s="48"/>
      <c r="AQ199" s="47">
        <v>29</v>
      </c>
      <c r="AR199" s="46">
        <v>12</v>
      </c>
      <c r="AS199" s="46">
        <v>10</v>
      </c>
      <c r="AT199" s="46">
        <v>3</v>
      </c>
      <c r="AU199" s="46">
        <v>4</v>
      </c>
      <c r="AV199" s="46">
        <v>1</v>
      </c>
      <c r="AW199" s="48"/>
      <c r="AX199" s="47">
        <v>64</v>
      </c>
      <c r="AY199" s="46">
        <v>9</v>
      </c>
      <c r="AZ199" s="46">
        <v>8</v>
      </c>
      <c r="BA199" s="46">
        <v>9</v>
      </c>
      <c r="BB199" s="46">
        <v>18</v>
      </c>
      <c r="BC199" s="46">
        <v>15</v>
      </c>
      <c r="BD199" s="46">
        <v>5</v>
      </c>
      <c r="BF199" s="48"/>
      <c r="BG199" s="47"/>
      <c r="BK199" s="48"/>
      <c r="BL199" s="47">
        <v>3</v>
      </c>
      <c r="BM199" s="46">
        <v>2</v>
      </c>
      <c r="BN199" s="46">
        <v>1</v>
      </c>
      <c r="BP199" s="48"/>
      <c r="BQ199" s="47"/>
      <c r="BU199" s="48"/>
      <c r="BV199" s="47"/>
      <c r="BY199" s="48"/>
      <c r="CA199" s="46">
        <v>2</v>
      </c>
      <c r="CB199" s="46">
        <v>7</v>
      </c>
      <c r="CC199" s="46">
        <v>0</v>
      </c>
      <c r="CD199" s="46">
        <v>0</v>
      </c>
      <c r="CE199" s="46">
        <v>0</v>
      </c>
      <c r="CF199" s="46">
        <v>0</v>
      </c>
      <c r="CG199" s="46">
        <v>0</v>
      </c>
      <c r="CH199" s="46">
        <v>0</v>
      </c>
      <c r="CI199" s="46">
        <v>1</v>
      </c>
      <c r="CJ199" s="46">
        <v>0</v>
      </c>
      <c r="CK199" s="46">
        <v>2</v>
      </c>
      <c r="CL199" s="46">
        <v>0</v>
      </c>
      <c r="CM199" s="46">
        <v>0</v>
      </c>
      <c r="CN199" s="46">
        <v>0</v>
      </c>
      <c r="CO199" s="46">
        <v>0</v>
      </c>
      <c r="CP199" s="46">
        <v>0</v>
      </c>
      <c r="CQ199" s="46">
        <v>0</v>
      </c>
      <c r="CR199" s="46">
        <v>0</v>
      </c>
      <c r="CS199" s="46">
        <v>0</v>
      </c>
      <c r="CT199" s="46">
        <v>0</v>
      </c>
      <c r="CU199" s="46">
        <v>0</v>
      </c>
      <c r="CV199" s="46">
        <v>0</v>
      </c>
      <c r="CW199" s="46">
        <v>0</v>
      </c>
      <c r="CX199" s="46">
        <v>0</v>
      </c>
      <c r="CY199" s="46">
        <v>0</v>
      </c>
      <c r="CZ199" s="46">
        <v>0</v>
      </c>
      <c r="DA199" s="46">
        <v>0</v>
      </c>
      <c r="DB199" s="46">
        <v>0</v>
      </c>
      <c r="DC199" s="46">
        <v>0</v>
      </c>
      <c r="DD199" s="46">
        <v>0</v>
      </c>
      <c r="DE199" s="46">
        <v>0</v>
      </c>
      <c r="DF199" s="46">
        <v>0</v>
      </c>
      <c r="DG199" s="46">
        <v>0</v>
      </c>
      <c r="DH199" s="46">
        <v>0</v>
      </c>
      <c r="DI199" s="46">
        <v>0</v>
      </c>
      <c r="DJ199" s="48">
        <v>0</v>
      </c>
      <c r="DK199" s="46">
        <v>0</v>
      </c>
      <c r="DL199" s="46">
        <v>0</v>
      </c>
      <c r="DM199" s="46">
        <v>0</v>
      </c>
      <c r="DN199" s="46">
        <v>0</v>
      </c>
      <c r="DO199" s="46">
        <v>0</v>
      </c>
      <c r="DP199" s="46">
        <v>0</v>
      </c>
      <c r="DQ199" s="46">
        <v>0</v>
      </c>
      <c r="DR199" s="46">
        <v>0</v>
      </c>
      <c r="DS199" s="46">
        <v>0</v>
      </c>
      <c r="DT199" s="46">
        <v>0</v>
      </c>
      <c r="DU199" s="46">
        <v>0</v>
      </c>
      <c r="DV199" s="46">
        <v>0</v>
      </c>
      <c r="DW199" s="46">
        <v>0</v>
      </c>
      <c r="DX199" s="48">
        <v>0</v>
      </c>
      <c r="DZ199" s="46">
        <v>11270</v>
      </c>
      <c r="EA199" s="59">
        <v>72</v>
      </c>
      <c r="EB199" s="46">
        <v>6</v>
      </c>
      <c r="EC199" s="46">
        <v>10</v>
      </c>
      <c r="ED199" s="48">
        <v>1.5</v>
      </c>
      <c r="EE199" s="46">
        <v>2</v>
      </c>
      <c r="EG199" s="46">
        <v>4</v>
      </c>
      <c r="EH199" s="46">
        <v>1</v>
      </c>
      <c r="EI199" s="46">
        <v>0</v>
      </c>
      <c r="EJ199" s="46">
        <v>0</v>
      </c>
      <c r="EK199" s="48">
        <v>0</v>
      </c>
    </row>
    <row r="200" spans="1:141" s="46" customFormat="1" ht="15.5" x14ac:dyDescent="0.35">
      <c r="A200" s="46" t="s">
        <v>306</v>
      </c>
      <c r="B200" s="46" t="s">
        <v>319</v>
      </c>
      <c r="C200" s="47">
        <v>25</v>
      </c>
      <c r="D200" s="46">
        <v>0</v>
      </c>
      <c r="E200" s="46">
        <v>60</v>
      </c>
      <c r="F200" s="46">
        <v>8</v>
      </c>
      <c r="G200" s="46">
        <v>1</v>
      </c>
      <c r="H200" s="46">
        <v>2</v>
      </c>
      <c r="I200" s="48">
        <v>8</v>
      </c>
      <c r="J200" s="47">
        <v>13</v>
      </c>
      <c r="L200" s="46">
        <v>40</v>
      </c>
      <c r="M200" s="48"/>
      <c r="N200" s="46">
        <v>-1</v>
      </c>
      <c r="P200" s="46">
        <v>-1</v>
      </c>
      <c r="Q200" s="46">
        <v>-1</v>
      </c>
      <c r="R200" s="46">
        <v>-1</v>
      </c>
      <c r="U200" s="46">
        <v>0</v>
      </c>
      <c r="V200" s="46">
        <v>1</v>
      </c>
      <c r="W200" s="46">
        <v>0</v>
      </c>
      <c r="X200" s="46">
        <v>1</v>
      </c>
      <c r="Y200" s="46">
        <v>-1</v>
      </c>
      <c r="AA200" s="46">
        <v>0</v>
      </c>
      <c r="AB200" s="46">
        <v>-1</v>
      </c>
      <c r="AC200" s="47">
        <v>13</v>
      </c>
      <c r="AD200" s="46">
        <v>5</v>
      </c>
      <c r="AE200" s="46">
        <v>5</v>
      </c>
      <c r="AF200" s="46">
        <v>2</v>
      </c>
      <c r="AG200" s="46">
        <v>1</v>
      </c>
      <c r="AH200" s="46">
        <v>0</v>
      </c>
      <c r="AI200" s="48"/>
      <c r="AJ200" s="47">
        <v>0</v>
      </c>
      <c r="AP200" s="48"/>
      <c r="AQ200" s="47">
        <v>39</v>
      </c>
      <c r="AR200" s="46">
        <v>13</v>
      </c>
      <c r="AS200" s="46">
        <v>12</v>
      </c>
      <c r="AT200" s="46">
        <v>6</v>
      </c>
      <c r="AU200" s="46">
        <v>8</v>
      </c>
      <c r="AV200" s="46">
        <v>15</v>
      </c>
      <c r="AW200" s="48"/>
      <c r="AX200" s="47">
        <v>30</v>
      </c>
      <c r="AY200" s="46">
        <v>5</v>
      </c>
      <c r="AZ200" s="46">
        <v>2</v>
      </c>
      <c r="BA200" s="46">
        <v>6</v>
      </c>
      <c r="BB200" s="46">
        <v>2</v>
      </c>
      <c r="BC200" s="46">
        <v>11</v>
      </c>
      <c r="BD200" s="46">
        <v>4</v>
      </c>
      <c r="BF200" s="48"/>
      <c r="BG200" s="47">
        <v>0</v>
      </c>
      <c r="BK200" s="48"/>
      <c r="BL200" s="47">
        <v>0</v>
      </c>
      <c r="BP200" s="48"/>
      <c r="BQ200" s="47">
        <v>0</v>
      </c>
      <c r="BT200" s="46">
        <v>1</v>
      </c>
      <c r="BU200" s="48"/>
      <c r="BV200" s="47">
        <v>0</v>
      </c>
      <c r="BY200" s="48"/>
      <c r="CA200" s="46">
        <v>5</v>
      </c>
      <c r="CB200" s="46">
        <v>35</v>
      </c>
      <c r="CG200" s="46">
        <v>7</v>
      </c>
      <c r="CI200" s="46">
        <v>0</v>
      </c>
      <c r="CK200" s="46">
        <v>7</v>
      </c>
      <c r="DJ200" s="48">
        <v>0</v>
      </c>
      <c r="DN200" s="46">
        <v>3</v>
      </c>
      <c r="DX200" s="48">
        <v>3</v>
      </c>
      <c r="DY200" s="46">
        <v>10162</v>
      </c>
      <c r="DZ200" s="46">
        <v>10960</v>
      </c>
      <c r="EA200" s="59">
        <v>52</v>
      </c>
      <c r="EB200" s="46">
        <v>7</v>
      </c>
      <c r="EC200" s="46">
        <v>26</v>
      </c>
      <c r="ED200" s="48">
        <v>4</v>
      </c>
      <c r="EE200" s="46">
        <v>2</v>
      </c>
      <c r="EF200" s="46">
        <v>2</v>
      </c>
      <c r="EG200" s="46">
        <v>8</v>
      </c>
      <c r="EH200" s="46">
        <v>6</v>
      </c>
      <c r="EI200" s="46">
        <v>2</v>
      </c>
      <c r="EJ200" s="46">
        <v>2</v>
      </c>
      <c r="EK200" s="48"/>
    </row>
    <row r="201" spans="1:141" s="46" customFormat="1" ht="15.5" x14ac:dyDescent="0.35">
      <c r="A201" s="46" t="s">
        <v>306</v>
      </c>
      <c r="B201" s="46" t="s">
        <v>320</v>
      </c>
      <c r="C201" s="47">
        <v>18</v>
      </c>
      <c r="D201" s="46">
        <v>0</v>
      </c>
      <c r="E201" s="46">
        <v>50</v>
      </c>
      <c r="F201" s="46">
        <v>16</v>
      </c>
      <c r="G201" s="46">
        <v>9</v>
      </c>
      <c r="H201" s="46">
        <v>8</v>
      </c>
      <c r="I201" s="48">
        <v>5</v>
      </c>
      <c r="J201" s="47">
        <v>12</v>
      </c>
      <c r="K201" s="46">
        <v>0</v>
      </c>
      <c r="L201" s="46">
        <v>30</v>
      </c>
      <c r="M201" s="48">
        <v>15</v>
      </c>
      <c r="N201" s="46">
        <v>0</v>
      </c>
      <c r="P201" s="46">
        <v>-1</v>
      </c>
      <c r="Q201" s="46">
        <v>0</v>
      </c>
      <c r="R201" s="46">
        <v>-1</v>
      </c>
      <c r="S201" s="46">
        <v>0</v>
      </c>
      <c r="T201" s="46">
        <v>0</v>
      </c>
      <c r="U201" s="46">
        <v>0</v>
      </c>
      <c r="V201" s="46">
        <v>1</v>
      </c>
      <c r="W201" s="46">
        <v>1</v>
      </c>
      <c r="X201" s="46">
        <v>1</v>
      </c>
      <c r="Y201" s="46">
        <v>1</v>
      </c>
      <c r="Z201" s="46" t="s">
        <v>482</v>
      </c>
      <c r="AA201" s="46">
        <v>1</v>
      </c>
      <c r="AB201" s="46">
        <v>1</v>
      </c>
      <c r="AC201" s="47">
        <v>16</v>
      </c>
      <c r="AD201" s="46">
        <v>9</v>
      </c>
      <c r="AE201" s="46">
        <v>3</v>
      </c>
      <c r="AF201" s="46">
        <v>2</v>
      </c>
      <c r="AG201" s="46">
        <v>2</v>
      </c>
      <c r="AH201" s="46">
        <v>8</v>
      </c>
      <c r="AI201" s="48">
        <v>0</v>
      </c>
      <c r="AJ201" s="47">
        <v>0</v>
      </c>
      <c r="AK201" s="46">
        <v>0</v>
      </c>
      <c r="AL201" s="46">
        <v>0</v>
      </c>
      <c r="AM201" s="46">
        <v>0</v>
      </c>
      <c r="AN201" s="46">
        <v>0</v>
      </c>
      <c r="AO201" s="46">
        <v>0</v>
      </c>
      <c r="AP201" s="48">
        <v>0</v>
      </c>
      <c r="AQ201" s="47">
        <v>60</v>
      </c>
      <c r="AR201" s="46">
        <v>21</v>
      </c>
      <c r="AS201" s="46">
        <v>24</v>
      </c>
      <c r="AT201" s="46">
        <v>6</v>
      </c>
      <c r="AU201" s="46">
        <v>9</v>
      </c>
      <c r="AV201" s="46">
        <v>17</v>
      </c>
      <c r="AW201" s="48">
        <v>0</v>
      </c>
      <c r="AX201" s="47">
        <v>29</v>
      </c>
      <c r="AY201" s="46">
        <v>16</v>
      </c>
      <c r="AZ201" s="46">
        <v>1</v>
      </c>
      <c r="BA201" s="46">
        <v>7</v>
      </c>
      <c r="BB201" s="46">
        <v>5</v>
      </c>
      <c r="BC201" s="46">
        <v>0</v>
      </c>
      <c r="BD201" s="46">
        <v>0</v>
      </c>
      <c r="BE201" s="46">
        <v>2</v>
      </c>
      <c r="BF201" s="48">
        <v>0</v>
      </c>
      <c r="BG201" s="47">
        <v>1</v>
      </c>
      <c r="BH201" s="46">
        <v>0</v>
      </c>
      <c r="BI201" s="46">
        <v>1</v>
      </c>
      <c r="BJ201" s="46">
        <v>0</v>
      </c>
      <c r="BK201" s="48">
        <v>0</v>
      </c>
      <c r="BL201" s="47">
        <v>0</v>
      </c>
      <c r="BM201" s="46">
        <v>0</v>
      </c>
      <c r="BN201" s="46">
        <v>0</v>
      </c>
      <c r="BO201" s="46">
        <v>0</v>
      </c>
      <c r="BP201" s="48">
        <v>0</v>
      </c>
      <c r="BQ201" s="47">
        <v>0</v>
      </c>
      <c r="BR201" s="46">
        <v>0</v>
      </c>
      <c r="BS201" s="46">
        <v>0</v>
      </c>
      <c r="BT201" s="46">
        <v>0</v>
      </c>
      <c r="BU201" s="48">
        <v>1</v>
      </c>
      <c r="BV201" s="47">
        <v>0</v>
      </c>
      <c r="BW201" s="46">
        <v>0</v>
      </c>
      <c r="BX201" s="46">
        <v>0</v>
      </c>
      <c r="BY201" s="48">
        <v>0</v>
      </c>
      <c r="BZ201" s="46">
        <v>0</v>
      </c>
      <c r="CA201" s="46">
        <v>9</v>
      </c>
      <c r="CB201" s="46">
        <v>5</v>
      </c>
      <c r="CC201" s="46">
        <v>11</v>
      </c>
      <c r="CD201" s="46">
        <v>0</v>
      </c>
      <c r="CE201" s="46">
        <v>0</v>
      </c>
      <c r="CF201" s="46">
        <v>0</v>
      </c>
      <c r="CG201" s="46">
        <v>0</v>
      </c>
      <c r="CH201" s="46">
        <v>0</v>
      </c>
      <c r="CI201" s="46">
        <v>1</v>
      </c>
      <c r="CJ201" s="46">
        <v>0</v>
      </c>
      <c r="CK201" s="46">
        <v>6</v>
      </c>
      <c r="CL201" s="46">
        <v>0</v>
      </c>
      <c r="CM201" s="46">
        <v>0</v>
      </c>
      <c r="CN201" s="46">
        <v>0</v>
      </c>
      <c r="CO201" s="46">
        <v>0</v>
      </c>
      <c r="CP201" s="46">
        <v>0</v>
      </c>
      <c r="CQ201" s="46">
        <v>0</v>
      </c>
      <c r="CR201" s="46">
        <v>0</v>
      </c>
      <c r="CS201" s="46">
        <v>0</v>
      </c>
      <c r="CT201" s="46">
        <v>5</v>
      </c>
      <c r="CU201" s="46">
        <v>0</v>
      </c>
      <c r="CV201" s="46">
        <v>0</v>
      </c>
      <c r="CW201" s="46">
        <v>0</v>
      </c>
      <c r="CX201" s="46">
        <v>0</v>
      </c>
      <c r="CY201" s="46">
        <v>0</v>
      </c>
      <c r="CZ201" s="46">
        <v>0</v>
      </c>
      <c r="DA201" s="46">
        <v>0</v>
      </c>
      <c r="DB201" s="46">
        <v>0</v>
      </c>
      <c r="DC201" s="46">
        <v>0</v>
      </c>
      <c r="DD201" s="46">
        <v>0</v>
      </c>
      <c r="DE201" s="46">
        <v>0</v>
      </c>
      <c r="DF201" s="46">
        <v>0</v>
      </c>
      <c r="DG201" s="46">
        <v>0</v>
      </c>
      <c r="DH201" s="46">
        <v>0</v>
      </c>
      <c r="DI201" s="46">
        <v>0</v>
      </c>
      <c r="DJ201" s="48">
        <v>0</v>
      </c>
      <c r="DK201" s="46">
        <v>0</v>
      </c>
      <c r="DL201" s="46">
        <v>0</v>
      </c>
      <c r="DM201" s="46">
        <v>0</v>
      </c>
      <c r="DN201" s="46">
        <v>0</v>
      </c>
      <c r="DO201" s="46">
        <v>0</v>
      </c>
      <c r="DP201" s="46">
        <v>0</v>
      </c>
      <c r="DQ201" s="46">
        <v>0</v>
      </c>
      <c r="DR201" s="46">
        <v>0</v>
      </c>
      <c r="DS201" s="46">
        <v>0</v>
      </c>
      <c r="DT201" s="46">
        <v>0</v>
      </c>
      <c r="DU201" s="46">
        <v>0</v>
      </c>
      <c r="DV201" s="46">
        <v>0</v>
      </c>
      <c r="DW201" s="46">
        <v>0</v>
      </c>
      <c r="DX201" s="48">
        <v>0</v>
      </c>
      <c r="DY201" s="46">
        <v>14420</v>
      </c>
      <c r="DZ201" s="46">
        <v>14420</v>
      </c>
      <c r="EA201" s="59">
        <v>39</v>
      </c>
      <c r="EB201" s="46">
        <v>14</v>
      </c>
      <c r="EC201" s="46">
        <v>10</v>
      </c>
      <c r="ED201" s="48">
        <v>0</v>
      </c>
      <c r="EE201" s="46">
        <v>0</v>
      </c>
      <c r="EF201" s="46">
        <v>0</v>
      </c>
      <c r="EG201" s="46">
        <v>4</v>
      </c>
      <c r="EH201" s="46">
        <v>0</v>
      </c>
      <c r="EI201" s="46">
        <v>1</v>
      </c>
      <c r="EJ201" s="46">
        <v>0</v>
      </c>
      <c r="EK201" s="48">
        <v>0</v>
      </c>
    </row>
    <row r="202" spans="1:141" s="46" customFormat="1" ht="15.5" x14ac:dyDescent="0.35">
      <c r="A202" s="46" t="s">
        <v>306</v>
      </c>
      <c r="B202" s="46" t="s">
        <v>321</v>
      </c>
      <c r="C202" s="47">
        <v>46</v>
      </c>
      <c r="E202" s="46">
        <v>95</v>
      </c>
      <c r="F202" s="46">
        <v>15</v>
      </c>
      <c r="G202" s="46">
        <v>10</v>
      </c>
      <c r="H202" s="46">
        <v>9</v>
      </c>
      <c r="I202" s="48">
        <v>16</v>
      </c>
      <c r="J202" s="47">
        <v>23</v>
      </c>
      <c r="L202" s="46">
        <v>45</v>
      </c>
      <c r="M202" s="48">
        <v>20</v>
      </c>
      <c r="N202" s="46">
        <v>0</v>
      </c>
      <c r="P202" s="46">
        <v>0</v>
      </c>
      <c r="Q202" s="46">
        <v>-1</v>
      </c>
      <c r="R202" s="46">
        <v>0</v>
      </c>
      <c r="T202" s="46">
        <v>0</v>
      </c>
      <c r="U202" s="46">
        <v>0</v>
      </c>
      <c r="V202" s="46">
        <v>1</v>
      </c>
      <c r="W202" s="46">
        <v>1</v>
      </c>
      <c r="X202" s="46">
        <v>1</v>
      </c>
      <c r="Y202" s="46">
        <v>0</v>
      </c>
      <c r="AC202" s="47">
        <v>23</v>
      </c>
      <c r="AD202" s="46">
        <v>10</v>
      </c>
      <c r="AE202" s="46">
        <v>8</v>
      </c>
      <c r="AF202" s="46">
        <v>3</v>
      </c>
      <c r="AG202" s="46">
        <v>2</v>
      </c>
      <c r="AI202" s="48"/>
      <c r="AJ202" s="47">
        <v>0</v>
      </c>
      <c r="AP202" s="48"/>
      <c r="AQ202" s="47">
        <v>68</v>
      </c>
      <c r="AR202" s="46">
        <v>19</v>
      </c>
      <c r="AS202" s="46">
        <v>29</v>
      </c>
      <c r="AT202" s="46">
        <v>11</v>
      </c>
      <c r="AU202" s="46">
        <v>9</v>
      </c>
      <c r="AV202" s="46">
        <v>10</v>
      </c>
      <c r="AW202" s="48"/>
      <c r="AX202" s="47">
        <v>56</v>
      </c>
      <c r="AY202" s="46">
        <v>10</v>
      </c>
      <c r="AZ202" s="46">
        <v>9</v>
      </c>
      <c r="BA202" s="46">
        <v>5</v>
      </c>
      <c r="BB202" s="46">
        <v>4</v>
      </c>
      <c r="BC202" s="46">
        <v>14</v>
      </c>
      <c r="BD202" s="46">
        <v>14</v>
      </c>
      <c r="BE202" s="46">
        <v>1</v>
      </c>
      <c r="BF202" s="48"/>
      <c r="BG202" s="47">
        <v>0</v>
      </c>
      <c r="BK202" s="48"/>
      <c r="BL202" s="47">
        <v>1</v>
      </c>
      <c r="BN202" s="46">
        <v>1</v>
      </c>
      <c r="BP202" s="48"/>
      <c r="BQ202" s="47">
        <v>0</v>
      </c>
      <c r="BU202" s="48"/>
      <c r="BV202" s="47">
        <v>0</v>
      </c>
      <c r="BY202" s="48"/>
      <c r="CA202" s="46">
        <v>18</v>
      </c>
      <c r="CB202" s="46">
        <v>17</v>
      </c>
      <c r="CC202" s="46">
        <v>4</v>
      </c>
      <c r="CG202" s="46">
        <v>1</v>
      </c>
      <c r="CI202" s="46">
        <v>8</v>
      </c>
      <c r="CK202" s="46">
        <v>11</v>
      </c>
      <c r="DE202" s="46">
        <v>4</v>
      </c>
      <c r="DJ202" s="48">
        <v>4</v>
      </c>
      <c r="DN202" s="46">
        <v>5</v>
      </c>
      <c r="DX202" s="48">
        <v>5</v>
      </c>
      <c r="DY202" s="46">
        <v>21830</v>
      </c>
      <c r="DZ202" s="46">
        <v>22800</v>
      </c>
      <c r="EA202" s="59">
        <v>82</v>
      </c>
      <c r="EB202" s="46">
        <v>20</v>
      </c>
      <c r="EC202" s="46">
        <v>25</v>
      </c>
      <c r="ED202" s="48">
        <v>1</v>
      </c>
      <c r="EF202" s="46">
        <v>2</v>
      </c>
      <c r="EG202" s="46">
        <v>11</v>
      </c>
      <c r="EH202" s="46">
        <v>2</v>
      </c>
      <c r="EK202" s="48"/>
    </row>
    <row r="203" spans="1:141" s="46" customFormat="1" ht="15.5" x14ac:dyDescent="0.35">
      <c r="A203" s="46" t="s">
        <v>306</v>
      </c>
      <c r="B203" s="46" t="s">
        <v>322</v>
      </c>
      <c r="C203" s="92">
        <v>8</v>
      </c>
      <c r="D203" s="93">
        <v>0</v>
      </c>
      <c r="E203" s="93">
        <v>50</v>
      </c>
      <c r="F203" s="93">
        <v>40</v>
      </c>
      <c r="G203" s="93">
        <v>2</v>
      </c>
      <c r="H203" s="93">
        <v>2</v>
      </c>
      <c r="I203" s="94">
        <v>1</v>
      </c>
      <c r="J203" s="92">
        <v>7</v>
      </c>
      <c r="K203" s="93">
        <v>0</v>
      </c>
      <c r="L203" s="93">
        <v>20</v>
      </c>
      <c r="M203" s="94">
        <v>20</v>
      </c>
      <c r="N203" s="93">
        <v>0</v>
      </c>
      <c r="O203" s="93">
        <v>0</v>
      </c>
      <c r="P203" s="93">
        <v>0</v>
      </c>
      <c r="Q203" s="93">
        <v>0</v>
      </c>
      <c r="R203" s="93">
        <v>0</v>
      </c>
      <c r="S203" s="93">
        <v>0</v>
      </c>
      <c r="T203" s="93">
        <v>0</v>
      </c>
      <c r="U203" s="93">
        <v>0</v>
      </c>
      <c r="V203" s="93">
        <v>0</v>
      </c>
      <c r="W203" s="93">
        <v>0</v>
      </c>
      <c r="X203" s="93">
        <v>0</v>
      </c>
      <c r="Y203" s="93">
        <v>0</v>
      </c>
      <c r="Z203" s="93">
        <v>0</v>
      </c>
      <c r="AA203" s="93">
        <v>0</v>
      </c>
      <c r="AB203" s="138">
        <v>0</v>
      </c>
      <c r="AC203" s="93">
        <v>7</v>
      </c>
      <c r="AD203" s="93">
        <v>5</v>
      </c>
      <c r="AE203" s="93">
        <v>2</v>
      </c>
      <c r="AF203" s="93">
        <v>0</v>
      </c>
      <c r="AG203" s="93"/>
      <c r="AH203" s="93"/>
      <c r="AI203" s="94"/>
      <c r="AJ203" s="92">
        <v>0</v>
      </c>
      <c r="AK203" s="93">
        <v>0</v>
      </c>
      <c r="AL203" s="93">
        <v>0</v>
      </c>
      <c r="AM203" s="93">
        <v>0</v>
      </c>
      <c r="AN203" s="93">
        <v>0</v>
      </c>
      <c r="AO203" s="93">
        <v>0</v>
      </c>
      <c r="AP203" s="94">
        <v>0</v>
      </c>
      <c r="AQ203" s="92">
        <v>18</v>
      </c>
      <c r="AR203" s="93">
        <v>13</v>
      </c>
      <c r="AS203" s="93">
        <v>2</v>
      </c>
      <c r="AT203" s="93"/>
      <c r="AU203" s="93">
        <v>3</v>
      </c>
      <c r="AV203" s="93"/>
      <c r="AW203" s="94"/>
      <c r="AX203" s="92">
        <v>24</v>
      </c>
      <c r="AY203" s="93">
        <v>4</v>
      </c>
      <c r="AZ203" s="93">
        <v>4</v>
      </c>
      <c r="BA203" s="93">
        <v>4</v>
      </c>
      <c r="BB203" s="93">
        <v>8</v>
      </c>
      <c r="BC203" s="93">
        <v>3</v>
      </c>
      <c r="BD203" s="93">
        <v>1</v>
      </c>
      <c r="BE203" s="93"/>
      <c r="BF203" s="94"/>
      <c r="BG203" s="92">
        <v>0</v>
      </c>
      <c r="BH203" s="93"/>
      <c r="BI203" s="93"/>
      <c r="BJ203" s="93"/>
      <c r="BK203" s="94"/>
      <c r="BL203" s="92">
        <v>0</v>
      </c>
      <c r="BM203" s="93">
        <v>0</v>
      </c>
      <c r="BN203" s="93"/>
      <c r="BO203" s="93"/>
      <c r="BP203" s="94"/>
      <c r="BQ203" s="92">
        <v>0</v>
      </c>
      <c r="BR203" s="93"/>
      <c r="BS203" s="93"/>
      <c r="BT203" s="93"/>
      <c r="BU203" s="94"/>
      <c r="BV203" s="92">
        <v>0</v>
      </c>
      <c r="BW203" s="93"/>
      <c r="BX203" s="93"/>
      <c r="BY203" s="94"/>
      <c r="BZ203" s="93">
        <v>0</v>
      </c>
      <c r="CA203" s="93">
        <v>6</v>
      </c>
      <c r="CB203" s="93">
        <v>4</v>
      </c>
      <c r="CC203" s="93">
        <v>3</v>
      </c>
      <c r="CD203" s="93">
        <v>4</v>
      </c>
      <c r="CE203" s="93">
        <v>0</v>
      </c>
      <c r="CF203" s="93">
        <v>0</v>
      </c>
      <c r="CG203" s="93">
        <v>0</v>
      </c>
      <c r="CH203" s="93">
        <v>0</v>
      </c>
      <c r="CI203" s="93">
        <v>0</v>
      </c>
      <c r="CJ203" s="93">
        <v>0</v>
      </c>
      <c r="CK203" s="93">
        <v>24</v>
      </c>
      <c r="CL203" s="93">
        <v>0</v>
      </c>
      <c r="CM203" s="93">
        <v>0</v>
      </c>
      <c r="CN203" s="93">
        <v>0</v>
      </c>
      <c r="CO203" s="93">
        <v>0</v>
      </c>
      <c r="CP203" s="93">
        <v>0</v>
      </c>
      <c r="CQ203" s="93">
        <v>0</v>
      </c>
      <c r="CR203" s="93">
        <v>0</v>
      </c>
      <c r="CS203" s="93">
        <v>0</v>
      </c>
      <c r="CT203" s="93">
        <v>0</v>
      </c>
      <c r="CU203" s="93">
        <v>0</v>
      </c>
      <c r="CV203" s="93">
        <v>0</v>
      </c>
      <c r="CW203" s="93">
        <v>0</v>
      </c>
      <c r="CX203" s="93">
        <v>0</v>
      </c>
      <c r="CY203" s="93">
        <v>0</v>
      </c>
      <c r="CZ203" s="93">
        <v>0</v>
      </c>
      <c r="DA203" s="93">
        <v>0</v>
      </c>
      <c r="DB203" s="93">
        <v>0</v>
      </c>
      <c r="DC203" s="93">
        <v>0</v>
      </c>
      <c r="DD203" s="93">
        <v>0</v>
      </c>
      <c r="DE203" s="93">
        <v>0</v>
      </c>
      <c r="DF203" s="93">
        <v>0</v>
      </c>
      <c r="DG203" s="93">
        <v>0</v>
      </c>
      <c r="DH203" s="93">
        <v>0</v>
      </c>
      <c r="DI203" s="93">
        <v>0</v>
      </c>
      <c r="DJ203" s="94">
        <v>0</v>
      </c>
      <c r="DK203" s="93">
        <v>0</v>
      </c>
      <c r="DL203" s="93">
        <v>0</v>
      </c>
      <c r="DM203" s="93">
        <v>0</v>
      </c>
      <c r="DN203" s="93">
        <v>0</v>
      </c>
      <c r="DO203" s="93">
        <v>0</v>
      </c>
      <c r="DP203" s="93">
        <v>0</v>
      </c>
      <c r="DQ203" s="93">
        <v>0</v>
      </c>
      <c r="DR203" s="93">
        <v>0</v>
      </c>
      <c r="DS203" s="93">
        <v>0</v>
      </c>
      <c r="DT203" s="93">
        <v>0</v>
      </c>
      <c r="DU203" s="93">
        <v>0</v>
      </c>
      <c r="DV203" s="93">
        <v>0</v>
      </c>
      <c r="DW203" s="93">
        <v>0</v>
      </c>
      <c r="DX203" s="94">
        <v>0</v>
      </c>
      <c r="DY203" s="93">
        <v>16560</v>
      </c>
      <c r="DZ203" s="93">
        <v>16560</v>
      </c>
      <c r="EA203" s="93">
        <v>82</v>
      </c>
      <c r="EB203" s="93">
        <v>11</v>
      </c>
      <c r="EC203" s="93">
        <v>13</v>
      </c>
      <c r="ED203" s="94">
        <v>0</v>
      </c>
      <c r="EE203" s="93"/>
      <c r="EF203" s="93"/>
      <c r="EG203" s="93">
        <v>2</v>
      </c>
      <c r="EH203" s="93"/>
      <c r="EI203" s="93"/>
      <c r="EJ203" s="93"/>
      <c r="EK203" s="138"/>
    </row>
    <row r="204" spans="1:141" s="46" customFormat="1" ht="15.5" x14ac:dyDescent="0.35">
      <c r="A204" s="46" t="s">
        <v>306</v>
      </c>
      <c r="B204" s="46" t="s">
        <v>323</v>
      </c>
      <c r="C204" s="47">
        <v>28</v>
      </c>
      <c r="D204" s="46">
        <v>0</v>
      </c>
      <c r="E204" s="46">
        <v>30</v>
      </c>
      <c r="F204" s="46">
        <v>25</v>
      </c>
      <c r="G204" s="46">
        <v>2</v>
      </c>
      <c r="H204" s="46">
        <v>6</v>
      </c>
      <c r="I204" s="48">
        <v>3</v>
      </c>
      <c r="J204" s="47">
        <v>12</v>
      </c>
      <c r="K204" s="46">
        <v>0</v>
      </c>
      <c r="L204" s="46">
        <v>20</v>
      </c>
      <c r="M204" s="48">
        <v>40</v>
      </c>
      <c r="N204" s="46">
        <v>-1</v>
      </c>
      <c r="O204" s="46">
        <v>0</v>
      </c>
      <c r="P204" s="46">
        <v>0</v>
      </c>
      <c r="Q204" s="46">
        <v>-1</v>
      </c>
      <c r="R204" s="46">
        <v>0</v>
      </c>
      <c r="S204" s="46">
        <v>0</v>
      </c>
      <c r="T204" s="46">
        <v>0</v>
      </c>
      <c r="U204" s="46">
        <v>0</v>
      </c>
      <c r="V204" s="46">
        <v>0</v>
      </c>
      <c r="W204" s="46">
        <v>0</v>
      </c>
      <c r="X204" s="46">
        <v>0</v>
      </c>
      <c r="Y204" s="46">
        <v>0</v>
      </c>
      <c r="Z204" s="46">
        <v>0</v>
      </c>
      <c r="AA204" s="46">
        <v>0</v>
      </c>
      <c r="AB204" s="46">
        <v>0</v>
      </c>
      <c r="AC204" s="47">
        <v>14</v>
      </c>
      <c r="AD204" s="46">
        <v>5</v>
      </c>
      <c r="AE204" s="46">
        <v>4</v>
      </c>
      <c r="AF204" s="46">
        <v>2</v>
      </c>
      <c r="AG204" s="46">
        <v>3</v>
      </c>
      <c r="AH204" s="46">
        <v>0</v>
      </c>
      <c r="AI204" s="48">
        <v>2</v>
      </c>
      <c r="AJ204" s="47">
        <v>0</v>
      </c>
      <c r="AK204" s="46">
        <v>0</v>
      </c>
      <c r="AL204" s="46">
        <v>0</v>
      </c>
      <c r="AM204" s="46">
        <v>0</v>
      </c>
      <c r="AN204" s="46">
        <v>0</v>
      </c>
      <c r="AO204" s="46">
        <v>0</v>
      </c>
      <c r="AP204" s="48">
        <v>0</v>
      </c>
      <c r="AQ204" s="47">
        <v>29</v>
      </c>
      <c r="AR204" s="46">
        <v>9</v>
      </c>
      <c r="AS204" s="46">
        <v>8</v>
      </c>
      <c r="AT204" s="46">
        <v>9</v>
      </c>
      <c r="AU204" s="46">
        <v>3</v>
      </c>
      <c r="AV204" s="46">
        <v>12</v>
      </c>
      <c r="AW204" s="48">
        <v>3</v>
      </c>
      <c r="AX204" s="47">
        <v>90</v>
      </c>
      <c r="AY204" s="46">
        <v>10</v>
      </c>
      <c r="AZ204" s="46">
        <v>6</v>
      </c>
      <c r="BA204" s="46">
        <v>19</v>
      </c>
      <c r="BB204" s="46">
        <v>27</v>
      </c>
      <c r="BC204" s="46">
        <v>23</v>
      </c>
      <c r="BD204" s="46">
        <v>5</v>
      </c>
      <c r="BE204" s="46">
        <v>0</v>
      </c>
      <c r="BF204" s="48">
        <v>0</v>
      </c>
      <c r="BG204" s="47">
        <v>0</v>
      </c>
      <c r="BH204" s="46">
        <v>0</v>
      </c>
      <c r="BI204" s="46">
        <v>0</v>
      </c>
      <c r="BJ204" s="46">
        <v>0</v>
      </c>
      <c r="BK204" s="48">
        <v>0</v>
      </c>
      <c r="BL204" s="47">
        <v>1</v>
      </c>
      <c r="BM204" s="46">
        <v>1</v>
      </c>
      <c r="BN204" s="46">
        <v>0</v>
      </c>
      <c r="BO204" s="46">
        <v>0</v>
      </c>
      <c r="BP204" s="48">
        <v>0</v>
      </c>
      <c r="BQ204" s="47">
        <v>0</v>
      </c>
      <c r="BR204" s="46">
        <v>0</v>
      </c>
      <c r="BS204" s="46">
        <v>0</v>
      </c>
      <c r="BT204" s="46">
        <v>0</v>
      </c>
      <c r="BU204" s="48">
        <v>0</v>
      </c>
      <c r="BV204" s="47">
        <v>0</v>
      </c>
      <c r="BW204" s="46">
        <v>0</v>
      </c>
      <c r="BX204" s="46">
        <v>0</v>
      </c>
      <c r="BY204" s="48">
        <v>0</v>
      </c>
      <c r="BZ204" s="46">
        <v>0</v>
      </c>
      <c r="CA204" s="46">
        <v>15</v>
      </c>
      <c r="CB204" s="46">
        <v>22</v>
      </c>
      <c r="CC204" s="46">
        <v>2</v>
      </c>
      <c r="CD204" s="46">
        <v>0</v>
      </c>
      <c r="CE204" s="46">
        <v>1</v>
      </c>
      <c r="CF204" s="46">
        <v>0</v>
      </c>
      <c r="CG204" s="46">
        <v>0</v>
      </c>
      <c r="CH204" s="46">
        <v>0</v>
      </c>
      <c r="CI204" s="46">
        <v>1</v>
      </c>
      <c r="CJ204" s="46">
        <v>0</v>
      </c>
      <c r="CK204" s="46">
        <v>11</v>
      </c>
      <c r="CL204" s="46">
        <v>0</v>
      </c>
      <c r="CM204" s="46">
        <v>0</v>
      </c>
      <c r="CN204" s="46">
        <v>0</v>
      </c>
      <c r="CO204" s="46">
        <v>0</v>
      </c>
      <c r="CP204" s="46">
        <v>0</v>
      </c>
      <c r="CQ204" s="46">
        <v>0</v>
      </c>
      <c r="CR204" s="46">
        <v>0</v>
      </c>
      <c r="CS204" s="46">
        <v>0</v>
      </c>
      <c r="CT204" s="46">
        <v>0</v>
      </c>
      <c r="CU204" s="46">
        <v>0</v>
      </c>
      <c r="CV204" s="46">
        <v>0</v>
      </c>
      <c r="CW204" s="46">
        <v>0</v>
      </c>
      <c r="CX204" s="46">
        <v>0</v>
      </c>
      <c r="CY204" s="46">
        <v>0</v>
      </c>
      <c r="CZ204" s="46">
        <v>0</v>
      </c>
      <c r="DA204" s="46">
        <v>0</v>
      </c>
      <c r="DB204" s="46">
        <v>0</v>
      </c>
      <c r="DC204" s="46">
        <v>0</v>
      </c>
      <c r="DD204" s="46">
        <v>0</v>
      </c>
      <c r="DE204" s="46">
        <v>0</v>
      </c>
      <c r="DF204" s="46">
        <v>0</v>
      </c>
      <c r="DG204" s="46">
        <v>0</v>
      </c>
      <c r="DH204" s="46">
        <v>0</v>
      </c>
      <c r="DI204" s="46">
        <v>0</v>
      </c>
      <c r="DJ204" s="48">
        <v>0</v>
      </c>
      <c r="DK204" s="46">
        <v>0</v>
      </c>
      <c r="DL204" s="46">
        <v>0</v>
      </c>
      <c r="DM204" s="46">
        <v>0</v>
      </c>
      <c r="DN204" s="46">
        <v>0</v>
      </c>
      <c r="DO204" s="46">
        <v>0</v>
      </c>
      <c r="DP204" s="46">
        <v>0</v>
      </c>
      <c r="DQ204" s="46">
        <v>0</v>
      </c>
      <c r="DR204" s="46">
        <v>0</v>
      </c>
      <c r="DS204" s="46">
        <v>0</v>
      </c>
      <c r="DT204" s="46">
        <v>0</v>
      </c>
      <c r="DU204" s="46">
        <v>0</v>
      </c>
      <c r="DV204" s="46">
        <v>0</v>
      </c>
      <c r="DW204" s="46">
        <v>0</v>
      </c>
      <c r="DX204" s="48">
        <v>0</v>
      </c>
      <c r="DY204" s="46">
        <v>13217</v>
      </c>
      <c r="DZ204" s="46">
        <v>13220</v>
      </c>
      <c r="EA204" s="59">
        <v>65</v>
      </c>
      <c r="EB204" s="46">
        <v>3</v>
      </c>
      <c r="EC204" s="46">
        <v>20</v>
      </c>
      <c r="ED204" s="48">
        <v>0</v>
      </c>
      <c r="EE204" s="46">
        <v>0</v>
      </c>
      <c r="EF204" s="46">
        <v>0</v>
      </c>
      <c r="EG204" s="46">
        <v>7</v>
      </c>
      <c r="EH204" s="46">
        <v>4</v>
      </c>
      <c r="EI204" s="46">
        <v>0</v>
      </c>
      <c r="EJ204" s="46">
        <v>0</v>
      </c>
      <c r="EK204" s="48">
        <v>0</v>
      </c>
    </row>
    <row r="205" spans="1:141" s="46" customFormat="1" ht="15.5" x14ac:dyDescent="0.35">
      <c r="A205" s="46" t="s">
        <v>306</v>
      </c>
      <c r="B205" s="46" t="s">
        <v>324</v>
      </c>
      <c r="C205" s="47">
        <v>15</v>
      </c>
      <c r="D205" s="46">
        <v>0</v>
      </c>
      <c r="E205" s="46">
        <v>30</v>
      </c>
      <c r="F205" s="46">
        <v>10</v>
      </c>
      <c r="G205" s="46">
        <v>2</v>
      </c>
      <c r="H205" s="46">
        <v>0</v>
      </c>
      <c r="I205" s="48">
        <v>6</v>
      </c>
      <c r="J205" s="47">
        <v>10</v>
      </c>
      <c r="K205" s="46">
        <v>0</v>
      </c>
      <c r="L205" s="46">
        <v>20</v>
      </c>
      <c r="M205" s="48">
        <v>8</v>
      </c>
      <c r="N205" s="46">
        <v>1</v>
      </c>
      <c r="P205" s="46">
        <v>1</v>
      </c>
      <c r="Q205" s="46">
        <v>1</v>
      </c>
      <c r="R205" s="46">
        <v>0</v>
      </c>
      <c r="V205" s="46">
        <v>0</v>
      </c>
      <c r="Y205" s="46">
        <v>0</v>
      </c>
      <c r="AC205" s="47">
        <v>8</v>
      </c>
      <c r="AD205" s="46">
        <v>1</v>
      </c>
      <c r="AE205" s="46">
        <v>4</v>
      </c>
      <c r="AF205" s="46">
        <v>0</v>
      </c>
      <c r="AG205" s="46">
        <v>3</v>
      </c>
      <c r="AH205" s="46">
        <v>0</v>
      </c>
      <c r="AI205" s="48">
        <v>0</v>
      </c>
      <c r="AJ205" s="47">
        <v>0</v>
      </c>
      <c r="AP205" s="48"/>
      <c r="AQ205" s="47">
        <v>13</v>
      </c>
      <c r="AR205" s="46">
        <v>7</v>
      </c>
      <c r="AS205" s="46">
        <v>4</v>
      </c>
      <c r="AT205" s="46">
        <v>1</v>
      </c>
      <c r="AU205" s="46">
        <v>1</v>
      </c>
      <c r="AV205" s="46">
        <v>0</v>
      </c>
      <c r="AW205" s="48">
        <v>0</v>
      </c>
      <c r="AX205" s="47">
        <v>8</v>
      </c>
      <c r="AY205" s="46">
        <v>3</v>
      </c>
      <c r="AZ205" s="46">
        <v>2</v>
      </c>
      <c r="BA205" s="46">
        <v>1</v>
      </c>
      <c r="BB205" s="46">
        <v>1</v>
      </c>
      <c r="BC205" s="46">
        <v>1</v>
      </c>
      <c r="BD205" s="46">
        <v>0</v>
      </c>
      <c r="BE205" s="46">
        <v>0</v>
      </c>
      <c r="BF205" s="48">
        <v>0</v>
      </c>
      <c r="BG205" s="47">
        <v>0</v>
      </c>
      <c r="BK205" s="48"/>
      <c r="BL205" s="47">
        <v>0</v>
      </c>
      <c r="BP205" s="48"/>
      <c r="BQ205" s="47">
        <v>0</v>
      </c>
      <c r="BU205" s="48"/>
      <c r="BV205" s="47">
        <v>0</v>
      </c>
      <c r="BY205" s="48"/>
      <c r="CA205" s="46">
        <v>11</v>
      </c>
      <c r="CB205" s="46">
        <v>31</v>
      </c>
      <c r="CC205" s="46">
        <v>2</v>
      </c>
      <c r="CG205" s="46">
        <v>1</v>
      </c>
      <c r="CI205" s="46">
        <v>10</v>
      </c>
      <c r="CK205" s="46">
        <v>8</v>
      </c>
      <c r="CW205" s="46">
        <v>3</v>
      </c>
      <c r="DG205" s="46">
        <v>0</v>
      </c>
      <c r="DH205" s="46">
        <v>9</v>
      </c>
      <c r="DJ205" s="48">
        <v>9</v>
      </c>
      <c r="DN205" s="46">
        <v>6</v>
      </c>
      <c r="DX205" s="48">
        <v>6</v>
      </c>
      <c r="DY205" s="46">
        <v>5200</v>
      </c>
      <c r="DZ205" s="46">
        <v>5190</v>
      </c>
      <c r="EA205" s="59">
        <v>33</v>
      </c>
      <c r="EB205" s="46">
        <v>5</v>
      </c>
      <c r="EC205" s="46">
        <v>10</v>
      </c>
      <c r="ED205" s="139"/>
      <c r="EE205" s="46">
        <v>1</v>
      </c>
      <c r="EF205" s="46">
        <v>3</v>
      </c>
      <c r="EG205" s="46">
        <v>1</v>
      </c>
      <c r="EH205" s="46">
        <v>2</v>
      </c>
      <c r="EJ205" s="46">
        <v>1</v>
      </c>
      <c r="EK205" s="48"/>
    </row>
    <row r="206" spans="1:141" s="46" customFormat="1" ht="15.5" x14ac:dyDescent="0.35">
      <c r="A206" s="46" t="s">
        <v>306</v>
      </c>
      <c r="B206" s="46" t="s">
        <v>325</v>
      </c>
      <c r="C206" s="47">
        <v>20</v>
      </c>
      <c r="D206" s="46">
        <v>0</v>
      </c>
      <c r="E206" s="46">
        <v>60</v>
      </c>
      <c r="F206" s="46">
        <v>15</v>
      </c>
      <c r="G206" s="46">
        <v>8</v>
      </c>
      <c r="H206" s="46">
        <v>7</v>
      </c>
      <c r="I206" s="48">
        <v>8</v>
      </c>
      <c r="J206" s="47">
        <v>8</v>
      </c>
      <c r="K206" s="46">
        <v>0</v>
      </c>
      <c r="L206" s="46">
        <v>40</v>
      </c>
      <c r="M206" s="48">
        <v>10</v>
      </c>
      <c r="N206" s="46">
        <v>0</v>
      </c>
      <c r="O206" s="46">
        <v>0</v>
      </c>
      <c r="P206" s="46">
        <v>0</v>
      </c>
      <c r="Q206" s="46">
        <v>0</v>
      </c>
      <c r="R206" s="46">
        <v>0</v>
      </c>
      <c r="S206" s="46">
        <v>0</v>
      </c>
      <c r="T206" s="46">
        <v>0</v>
      </c>
      <c r="U206" s="46">
        <v>0</v>
      </c>
      <c r="V206" s="46">
        <v>0</v>
      </c>
      <c r="W206" s="46">
        <v>0</v>
      </c>
      <c r="X206" s="46">
        <v>0</v>
      </c>
      <c r="Y206" s="46">
        <v>0</v>
      </c>
      <c r="Z206" s="46">
        <v>0</v>
      </c>
      <c r="AA206" s="46">
        <v>0</v>
      </c>
      <c r="AB206" s="46">
        <v>0</v>
      </c>
      <c r="AC206" s="47">
        <v>8</v>
      </c>
      <c r="AD206" s="46">
        <v>5</v>
      </c>
      <c r="AE206" s="46">
        <v>2</v>
      </c>
      <c r="AF206" s="46">
        <v>0</v>
      </c>
      <c r="AG206" s="46">
        <v>1</v>
      </c>
      <c r="AH206" s="46">
        <v>0</v>
      </c>
      <c r="AI206" s="48">
        <v>0</v>
      </c>
      <c r="AJ206" s="47">
        <v>0</v>
      </c>
      <c r="AK206" s="46">
        <v>0</v>
      </c>
      <c r="AL206" s="46">
        <v>0</v>
      </c>
      <c r="AM206" s="46">
        <v>0</v>
      </c>
      <c r="AN206" s="46">
        <v>0</v>
      </c>
      <c r="AO206" s="46">
        <v>0</v>
      </c>
      <c r="AP206" s="48">
        <v>0</v>
      </c>
      <c r="AQ206" s="47">
        <v>42</v>
      </c>
      <c r="AR206" s="46">
        <v>21</v>
      </c>
      <c r="AS206" s="46">
        <v>12</v>
      </c>
      <c r="AT206" s="46">
        <v>3</v>
      </c>
      <c r="AU206" s="46">
        <v>6</v>
      </c>
      <c r="AV206" s="46">
        <v>0</v>
      </c>
      <c r="AW206" s="48">
        <v>0</v>
      </c>
      <c r="AX206" s="47">
        <v>20</v>
      </c>
      <c r="AY206" s="46">
        <v>6</v>
      </c>
      <c r="AZ206" s="46">
        <v>6</v>
      </c>
      <c r="BA206" s="46">
        <v>0</v>
      </c>
      <c r="BB206" s="46">
        <v>2</v>
      </c>
      <c r="BC206" s="46">
        <v>2</v>
      </c>
      <c r="BD206" s="46">
        <v>4</v>
      </c>
      <c r="BE206" s="46">
        <v>0</v>
      </c>
      <c r="BF206" s="48">
        <v>0</v>
      </c>
      <c r="BG206" s="47">
        <v>0</v>
      </c>
      <c r="BH206" s="46">
        <v>0</v>
      </c>
      <c r="BI206" s="46">
        <v>0</v>
      </c>
      <c r="BJ206" s="46">
        <v>0</v>
      </c>
      <c r="BK206" s="48">
        <v>0</v>
      </c>
      <c r="BL206" s="47">
        <v>0</v>
      </c>
      <c r="BM206" s="46">
        <v>0</v>
      </c>
      <c r="BN206" s="46">
        <v>0</v>
      </c>
      <c r="BO206" s="46">
        <v>0</v>
      </c>
      <c r="BP206" s="48">
        <v>0</v>
      </c>
      <c r="BQ206" s="47">
        <v>0</v>
      </c>
      <c r="BR206" s="46">
        <v>0</v>
      </c>
      <c r="BS206" s="46">
        <v>0</v>
      </c>
      <c r="BT206" s="46">
        <v>0</v>
      </c>
      <c r="BU206" s="48">
        <v>0</v>
      </c>
      <c r="BV206" s="47">
        <v>0</v>
      </c>
      <c r="BW206" s="46">
        <v>0</v>
      </c>
      <c r="BX206" s="46">
        <v>0</v>
      </c>
      <c r="BY206" s="48">
        <v>0</v>
      </c>
      <c r="BZ206" s="46">
        <v>0</v>
      </c>
      <c r="CA206" s="46">
        <v>2</v>
      </c>
      <c r="CB206" s="46">
        <v>12</v>
      </c>
      <c r="CC206" s="46">
        <v>0</v>
      </c>
      <c r="CD206" s="46">
        <v>0</v>
      </c>
      <c r="CE206" s="46">
        <v>0</v>
      </c>
      <c r="CF206" s="46">
        <v>0</v>
      </c>
      <c r="CG206" s="46">
        <v>0</v>
      </c>
      <c r="CH206" s="46">
        <v>0</v>
      </c>
      <c r="CI206" s="46">
        <v>1</v>
      </c>
      <c r="CJ206" s="46">
        <v>0</v>
      </c>
      <c r="CK206" s="46">
        <v>2</v>
      </c>
      <c r="CL206" s="46">
        <v>0</v>
      </c>
      <c r="CM206" s="46">
        <v>0</v>
      </c>
      <c r="CN206" s="46">
        <v>0</v>
      </c>
      <c r="CO206" s="46">
        <v>0</v>
      </c>
      <c r="CP206" s="46">
        <v>0</v>
      </c>
      <c r="CQ206" s="46">
        <v>0</v>
      </c>
      <c r="CR206" s="46">
        <v>0</v>
      </c>
      <c r="CS206" s="46">
        <v>0</v>
      </c>
      <c r="CT206" s="46">
        <v>1</v>
      </c>
      <c r="CU206" s="46">
        <v>0</v>
      </c>
      <c r="CV206" s="46">
        <v>0</v>
      </c>
      <c r="CW206" s="46">
        <v>0</v>
      </c>
      <c r="CX206" s="46">
        <v>0</v>
      </c>
      <c r="CY206" s="46">
        <v>0</v>
      </c>
      <c r="CZ206" s="46">
        <v>0</v>
      </c>
      <c r="DA206" s="46">
        <v>0</v>
      </c>
      <c r="DB206" s="46">
        <v>0</v>
      </c>
      <c r="DC206" s="46">
        <v>0</v>
      </c>
      <c r="DD206" s="46">
        <v>0</v>
      </c>
      <c r="DE206" s="46">
        <v>0</v>
      </c>
      <c r="DF206" s="46">
        <v>0</v>
      </c>
      <c r="DG206" s="46">
        <v>0</v>
      </c>
      <c r="DH206" s="46">
        <v>0</v>
      </c>
      <c r="DI206" s="46">
        <v>0</v>
      </c>
      <c r="DJ206" s="48">
        <v>0</v>
      </c>
      <c r="DK206" s="46">
        <v>0</v>
      </c>
      <c r="DL206" s="46">
        <v>0</v>
      </c>
      <c r="DM206" s="46">
        <v>1</v>
      </c>
      <c r="DN206" s="46">
        <v>2</v>
      </c>
      <c r="DO206" s="46">
        <v>0</v>
      </c>
      <c r="DP206" s="46">
        <v>0</v>
      </c>
      <c r="DQ206" s="46">
        <v>0</v>
      </c>
      <c r="DR206" s="46">
        <v>0</v>
      </c>
      <c r="DS206" s="46">
        <v>0</v>
      </c>
      <c r="DT206" s="46">
        <v>0</v>
      </c>
      <c r="DU206" s="46">
        <v>0</v>
      </c>
      <c r="DV206" s="46">
        <v>0</v>
      </c>
      <c r="DW206" s="46">
        <v>0</v>
      </c>
      <c r="DX206" s="48">
        <v>3</v>
      </c>
      <c r="DY206" s="46">
        <v>8340</v>
      </c>
      <c r="DZ206" s="46">
        <v>8340</v>
      </c>
      <c r="EA206" s="59">
        <v>37</v>
      </c>
      <c r="EB206" s="46">
        <v>8</v>
      </c>
      <c r="EC206" s="46">
        <v>11</v>
      </c>
      <c r="ED206" s="48">
        <v>2.5</v>
      </c>
      <c r="EF206" s="46">
        <v>1</v>
      </c>
      <c r="EG206" s="46">
        <v>2</v>
      </c>
      <c r="EH206" s="46">
        <v>1</v>
      </c>
      <c r="EK206" s="48"/>
    </row>
    <row r="207" spans="1:141" s="46" customFormat="1" ht="15.5" x14ac:dyDescent="0.35">
      <c r="A207" s="46" t="s">
        <v>306</v>
      </c>
      <c r="B207" s="46" t="s">
        <v>326</v>
      </c>
      <c r="C207" s="47">
        <v>24</v>
      </c>
      <c r="D207" s="46">
        <v>0</v>
      </c>
      <c r="E207" s="46">
        <v>50</v>
      </c>
      <c r="F207" s="46">
        <v>15</v>
      </c>
      <c r="G207" s="46">
        <v>13</v>
      </c>
      <c r="H207" s="46">
        <v>7</v>
      </c>
      <c r="I207" s="48">
        <v>25</v>
      </c>
      <c r="J207" s="47">
        <v>15</v>
      </c>
      <c r="L207" s="46">
        <v>25</v>
      </c>
      <c r="M207" s="48">
        <v>35</v>
      </c>
      <c r="N207" s="46">
        <v>0</v>
      </c>
      <c r="P207" s="46">
        <v>0</v>
      </c>
      <c r="Q207" s="46">
        <v>-1</v>
      </c>
      <c r="R207" s="46">
        <v>0</v>
      </c>
      <c r="S207" s="46">
        <v>0</v>
      </c>
      <c r="T207" s="46">
        <v>0</v>
      </c>
      <c r="U207" s="46">
        <v>0</v>
      </c>
      <c r="V207" s="46">
        <v>1</v>
      </c>
      <c r="W207" s="46">
        <v>0</v>
      </c>
      <c r="X207" s="46">
        <v>1</v>
      </c>
      <c r="Y207" s="46">
        <v>-1</v>
      </c>
      <c r="AA207" s="46">
        <v>0</v>
      </c>
      <c r="AB207" s="46">
        <v>0</v>
      </c>
      <c r="AC207" s="47">
        <v>20</v>
      </c>
      <c r="AD207" s="46">
        <v>8</v>
      </c>
      <c r="AE207" s="46">
        <v>8</v>
      </c>
      <c r="AF207" s="46">
        <v>2</v>
      </c>
      <c r="AG207" s="46">
        <v>2</v>
      </c>
      <c r="AI207" s="48"/>
      <c r="AJ207" s="47"/>
      <c r="AP207" s="48"/>
      <c r="AQ207" s="47">
        <v>20</v>
      </c>
      <c r="AR207" s="46">
        <v>12</v>
      </c>
      <c r="AS207" s="46">
        <v>3</v>
      </c>
      <c r="AT207" s="46">
        <v>1</v>
      </c>
      <c r="AU207" s="46">
        <v>4</v>
      </c>
      <c r="AW207" s="48"/>
      <c r="AX207" s="47">
        <v>56</v>
      </c>
      <c r="AY207" s="46">
        <v>2</v>
      </c>
      <c r="BA207" s="46">
        <v>13</v>
      </c>
      <c r="BB207" s="46">
        <v>18</v>
      </c>
      <c r="BC207" s="46">
        <v>11</v>
      </c>
      <c r="BD207" s="46">
        <v>12</v>
      </c>
      <c r="BF207" s="48"/>
      <c r="BG207" s="47"/>
      <c r="BK207" s="48"/>
      <c r="BL207" s="47">
        <v>4</v>
      </c>
      <c r="BM207" s="46">
        <v>2</v>
      </c>
      <c r="BN207" s="46">
        <v>2</v>
      </c>
      <c r="BP207" s="48"/>
      <c r="BQ207" s="47"/>
      <c r="BU207" s="48"/>
      <c r="BV207" s="47"/>
      <c r="BY207" s="48"/>
      <c r="CC207" s="46">
        <v>1</v>
      </c>
      <c r="CE207" s="46">
        <v>1</v>
      </c>
      <c r="CI207" s="46">
        <v>1</v>
      </c>
      <c r="CK207" s="46">
        <v>6</v>
      </c>
      <c r="DE207" s="46">
        <v>1</v>
      </c>
      <c r="DJ207" s="48">
        <v>1</v>
      </c>
      <c r="DX207" s="48">
        <v>0</v>
      </c>
      <c r="DY207" s="46">
        <v>16158</v>
      </c>
      <c r="DZ207" s="46">
        <v>16150</v>
      </c>
      <c r="EA207" s="59">
        <v>43</v>
      </c>
      <c r="EB207" s="46">
        <v>14</v>
      </c>
      <c r="EC207" s="46">
        <v>24</v>
      </c>
      <c r="ED207" s="48">
        <v>2</v>
      </c>
      <c r="EE207" s="46">
        <v>1</v>
      </c>
      <c r="EF207" s="46">
        <v>4</v>
      </c>
      <c r="EG207" s="46">
        <v>6</v>
      </c>
      <c r="EH207" s="46">
        <v>6</v>
      </c>
      <c r="EK207" s="48"/>
    </row>
    <row r="208" spans="1:141" s="46" customFormat="1" ht="15.5" x14ac:dyDescent="0.35">
      <c r="A208" s="46" t="s">
        <v>306</v>
      </c>
      <c r="B208" s="46" t="s">
        <v>327</v>
      </c>
      <c r="C208" s="47">
        <v>8</v>
      </c>
      <c r="D208" s="46">
        <v>0</v>
      </c>
      <c r="E208" s="46">
        <v>56</v>
      </c>
      <c r="F208" s="46">
        <v>12</v>
      </c>
      <c r="G208" s="46">
        <v>2</v>
      </c>
      <c r="H208" s="46">
        <v>2</v>
      </c>
      <c r="I208" s="48">
        <v>6</v>
      </c>
      <c r="J208" s="47">
        <v>3</v>
      </c>
      <c r="K208" s="46">
        <v>0</v>
      </c>
      <c r="L208" s="46">
        <v>26</v>
      </c>
      <c r="M208" s="48">
        <v>12</v>
      </c>
      <c r="N208" s="46">
        <v>0</v>
      </c>
      <c r="O208" s="46">
        <v>0</v>
      </c>
      <c r="P208" s="46">
        <v>0</v>
      </c>
      <c r="Q208" s="46">
        <v>0</v>
      </c>
      <c r="R208" s="46">
        <v>0</v>
      </c>
      <c r="S208" s="46">
        <v>0</v>
      </c>
      <c r="T208" s="46">
        <v>0</v>
      </c>
      <c r="U208" s="46">
        <v>0</v>
      </c>
      <c r="V208" s="46">
        <v>0</v>
      </c>
      <c r="W208" s="46">
        <v>0</v>
      </c>
      <c r="X208" s="46">
        <v>0</v>
      </c>
      <c r="Y208" s="46">
        <v>0</v>
      </c>
      <c r="Z208" s="46">
        <v>0</v>
      </c>
      <c r="AA208" s="46">
        <v>0</v>
      </c>
      <c r="AB208" s="46">
        <v>0</v>
      </c>
      <c r="AC208" s="47">
        <v>3</v>
      </c>
      <c r="AD208" s="46">
        <v>2</v>
      </c>
      <c r="AE208" s="46">
        <v>1</v>
      </c>
      <c r="AH208" s="46">
        <v>1</v>
      </c>
      <c r="AI208" s="48"/>
      <c r="AJ208" s="47">
        <v>0</v>
      </c>
      <c r="AK208" s="46">
        <v>0</v>
      </c>
      <c r="AL208" s="46">
        <v>0</v>
      </c>
      <c r="AM208" s="46">
        <v>0</v>
      </c>
      <c r="AN208" s="46">
        <v>0</v>
      </c>
      <c r="AO208" s="46">
        <v>0</v>
      </c>
      <c r="AP208" s="48">
        <v>0</v>
      </c>
      <c r="AQ208" s="47">
        <v>14</v>
      </c>
      <c r="AR208" s="46">
        <v>7</v>
      </c>
      <c r="AS208" s="46">
        <v>2</v>
      </c>
      <c r="AT208" s="46">
        <v>1</v>
      </c>
      <c r="AU208" s="46">
        <v>4</v>
      </c>
      <c r="AV208" s="46">
        <v>18</v>
      </c>
      <c r="AW208" s="48"/>
      <c r="AX208" s="47">
        <v>36</v>
      </c>
      <c r="AY208" s="46">
        <v>1</v>
      </c>
      <c r="AZ208" s="46">
        <v>2</v>
      </c>
      <c r="BA208" s="46">
        <v>17</v>
      </c>
      <c r="BB208" s="46">
        <v>13</v>
      </c>
      <c r="BC208" s="46">
        <v>2</v>
      </c>
      <c r="BD208" s="46">
        <v>1</v>
      </c>
      <c r="BE208" s="46">
        <v>0</v>
      </c>
      <c r="BF208" s="48">
        <v>0</v>
      </c>
      <c r="BG208" s="47">
        <v>0</v>
      </c>
      <c r="BH208" s="46">
        <v>0</v>
      </c>
      <c r="BI208" s="46">
        <v>0</v>
      </c>
      <c r="BJ208" s="46">
        <v>0</v>
      </c>
      <c r="BK208" s="48">
        <v>0</v>
      </c>
      <c r="BL208" s="47">
        <v>0</v>
      </c>
      <c r="BM208" s="46">
        <v>0</v>
      </c>
      <c r="BN208" s="46">
        <v>0</v>
      </c>
      <c r="BO208" s="46">
        <v>0</v>
      </c>
      <c r="BP208" s="48">
        <v>0</v>
      </c>
      <c r="BQ208" s="47">
        <v>0</v>
      </c>
      <c r="BR208" s="46">
        <v>0</v>
      </c>
      <c r="BS208" s="46">
        <v>0</v>
      </c>
      <c r="BT208" s="46">
        <v>0</v>
      </c>
      <c r="BU208" s="48">
        <v>0</v>
      </c>
      <c r="BV208" s="47">
        <v>0</v>
      </c>
      <c r="BW208" s="46">
        <v>0</v>
      </c>
      <c r="BX208" s="46">
        <v>0</v>
      </c>
      <c r="BY208" s="48">
        <v>0</v>
      </c>
      <c r="BZ208" s="46">
        <v>0</v>
      </c>
      <c r="CA208" s="46">
        <v>2</v>
      </c>
      <c r="CB208" s="46">
        <v>8</v>
      </c>
      <c r="CC208" s="46">
        <v>0</v>
      </c>
      <c r="CD208" s="46">
        <v>0</v>
      </c>
      <c r="CE208" s="46">
        <v>0</v>
      </c>
      <c r="CF208" s="46">
        <v>0</v>
      </c>
      <c r="CG208" s="46">
        <v>0</v>
      </c>
      <c r="CH208" s="46">
        <v>0</v>
      </c>
      <c r="CI208" s="46">
        <v>0</v>
      </c>
      <c r="CJ208" s="46">
        <v>0</v>
      </c>
      <c r="CK208" s="46">
        <v>12</v>
      </c>
      <c r="CL208" s="46">
        <v>0</v>
      </c>
      <c r="CM208" s="46">
        <v>0</v>
      </c>
      <c r="CN208" s="46">
        <v>0</v>
      </c>
      <c r="CO208" s="46">
        <v>0</v>
      </c>
      <c r="CP208" s="46">
        <v>0</v>
      </c>
      <c r="CQ208" s="46">
        <v>0</v>
      </c>
      <c r="CR208" s="46">
        <v>0</v>
      </c>
      <c r="CS208" s="46">
        <v>0</v>
      </c>
      <c r="CT208" s="46">
        <v>0</v>
      </c>
      <c r="CU208" s="46">
        <v>0</v>
      </c>
      <c r="CV208" s="46">
        <v>0</v>
      </c>
      <c r="CW208" s="46">
        <v>0</v>
      </c>
      <c r="CX208" s="46">
        <v>0</v>
      </c>
      <c r="CY208" s="46">
        <v>0</v>
      </c>
      <c r="CZ208" s="46">
        <v>0</v>
      </c>
      <c r="DA208" s="46">
        <v>0</v>
      </c>
      <c r="DB208" s="46">
        <v>0</v>
      </c>
      <c r="DC208" s="46">
        <v>0</v>
      </c>
      <c r="DD208" s="46">
        <v>0</v>
      </c>
      <c r="DE208" s="46">
        <v>0</v>
      </c>
      <c r="DF208" s="46">
        <v>0</v>
      </c>
      <c r="DG208" s="46">
        <v>0</v>
      </c>
      <c r="DH208" s="46">
        <v>0</v>
      </c>
      <c r="DI208" s="46">
        <v>0</v>
      </c>
      <c r="DJ208" s="48">
        <v>0</v>
      </c>
      <c r="DK208" s="46">
        <v>0</v>
      </c>
      <c r="DL208" s="46">
        <v>0</v>
      </c>
      <c r="DM208" s="46">
        <v>0</v>
      </c>
      <c r="DN208" s="46">
        <v>2</v>
      </c>
      <c r="DO208" s="46">
        <v>0</v>
      </c>
      <c r="DP208" s="46">
        <v>0</v>
      </c>
      <c r="DQ208" s="46">
        <v>0</v>
      </c>
      <c r="DR208" s="46">
        <v>0</v>
      </c>
      <c r="DS208" s="46">
        <v>0</v>
      </c>
      <c r="DT208" s="46">
        <v>0</v>
      </c>
      <c r="DU208" s="46">
        <v>0</v>
      </c>
      <c r="DV208" s="46">
        <v>0</v>
      </c>
      <c r="DW208" s="46">
        <v>0</v>
      </c>
      <c r="DX208" s="48">
        <v>2</v>
      </c>
      <c r="DY208" s="46">
        <v>8198</v>
      </c>
      <c r="DZ208" s="46">
        <v>8930</v>
      </c>
      <c r="EA208" s="59">
        <v>38</v>
      </c>
      <c r="EB208" s="46">
        <v>8</v>
      </c>
      <c r="EC208" s="46">
        <v>8</v>
      </c>
      <c r="ED208" s="48">
        <v>5</v>
      </c>
      <c r="EE208" s="46">
        <v>0</v>
      </c>
      <c r="EF208" s="46">
        <v>2</v>
      </c>
      <c r="EG208" s="46">
        <v>2</v>
      </c>
      <c r="EH208" s="46">
        <v>0</v>
      </c>
      <c r="EI208" s="46">
        <v>0</v>
      </c>
      <c r="EJ208" s="46">
        <v>0</v>
      </c>
      <c r="EK208" s="48">
        <v>0</v>
      </c>
    </row>
    <row r="209" spans="1:141" s="46" customFormat="1" ht="15.5" x14ac:dyDescent="0.35">
      <c r="A209" s="46" t="s">
        <v>306</v>
      </c>
      <c r="B209" s="46" t="s">
        <v>328</v>
      </c>
      <c r="C209" s="47">
        <v>35</v>
      </c>
      <c r="E209" s="46">
        <v>65</v>
      </c>
      <c r="F209" s="46">
        <v>30</v>
      </c>
      <c r="G209" s="46">
        <v>6</v>
      </c>
      <c r="H209" s="46">
        <v>5</v>
      </c>
      <c r="I209" s="48">
        <v>7</v>
      </c>
      <c r="J209" s="47">
        <v>14</v>
      </c>
      <c r="L209" s="46">
        <v>25</v>
      </c>
      <c r="M209" s="48">
        <v>25</v>
      </c>
      <c r="N209" s="46">
        <v>-1</v>
      </c>
      <c r="O209" s="46">
        <v>0</v>
      </c>
      <c r="P209" s="46">
        <v>0</v>
      </c>
      <c r="Q209" s="46">
        <v>0</v>
      </c>
      <c r="R209" s="46">
        <v>0</v>
      </c>
      <c r="S209" s="46">
        <v>0</v>
      </c>
      <c r="T209" s="46">
        <v>0</v>
      </c>
      <c r="U209" s="46">
        <v>0</v>
      </c>
      <c r="V209" s="46">
        <v>0</v>
      </c>
      <c r="W209" s="46">
        <v>0</v>
      </c>
      <c r="X209" s="46">
        <v>0</v>
      </c>
      <c r="Y209" s="46">
        <v>0</v>
      </c>
      <c r="Z209" s="46">
        <v>0</v>
      </c>
      <c r="AA209" s="46">
        <v>0</v>
      </c>
      <c r="AB209" s="46">
        <v>0</v>
      </c>
      <c r="AC209" s="47">
        <v>16</v>
      </c>
      <c r="AD209" s="46">
        <v>5</v>
      </c>
      <c r="AE209" s="46">
        <v>8</v>
      </c>
      <c r="AF209" s="46">
        <v>1</v>
      </c>
      <c r="AG209" s="46">
        <v>2</v>
      </c>
      <c r="AH209" s="46">
        <v>4</v>
      </c>
      <c r="AI209" s="48"/>
      <c r="AJ209" s="47"/>
      <c r="AP209" s="48"/>
      <c r="AQ209" s="47">
        <v>40</v>
      </c>
      <c r="AR209" s="46">
        <v>16</v>
      </c>
      <c r="AS209" s="46">
        <v>18</v>
      </c>
      <c r="AT209" s="46">
        <v>4</v>
      </c>
      <c r="AU209" s="46">
        <v>2</v>
      </c>
      <c r="AV209" s="46">
        <v>4</v>
      </c>
      <c r="AW209" s="48"/>
      <c r="AX209" s="47">
        <v>45</v>
      </c>
      <c r="AY209" s="46">
        <v>4</v>
      </c>
      <c r="AZ209" s="46">
        <v>4</v>
      </c>
      <c r="BA209" s="46">
        <v>7</v>
      </c>
      <c r="BB209" s="46">
        <v>11</v>
      </c>
      <c r="BC209" s="46">
        <v>7</v>
      </c>
      <c r="BD209" s="46">
        <v>12</v>
      </c>
      <c r="BF209" s="48"/>
      <c r="BG209" s="47"/>
      <c r="BK209" s="48"/>
      <c r="BL209" s="47"/>
      <c r="BP209" s="48"/>
      <c r="BQ209" s="47"/>
      <c r="BU209" s="48"/>
      <c r="BV209" s="47"/>
      <c r="BY209" s="48"/>
      <c r="CA209" s="46">
        <v>4</v>
      </c>
      <c r="CB209" s="46">
        <v>11</v>
      </c>
      <c r="CC209" s="46">
        <v>2</v>
      </c>
      <c r="CK209" s="46">
        <v>2</v>
      </c>
      <c r="DJ209" s="48">
        <v>0</v>
      </c>
      <c r="DX209" s="48">
        <v>0</v>
      </c>
      <c r="DY209" s="46">
        <v>12000</v>
      </c>
      <c r="DZ209" s="46">
        <v>12160</v>
      </c>
      <c r="EA209" s="59">
        <v>42</v>
      </c>
      <c r="EB209" s="46">
        <v>9</v>
      </c>
      <c r="EC209" s="46">
        <v>12</v>
      </c>
      <c r="ED209" s="48">
        <v>1</v>
      </c>
      <c r="EE209" s="46">
        <v>1</v>
      </c>
      <c r="EG209" s="46">
        <v>5</v>
      </c>
      <c r="EH209" s="46">
        <v>2</v>
      </c>
      <c r="EK209" s="48"/>
    </row>
    <row r="210" spans="1:141" s="46" customFormat="1" ht="15.5" x14ac:dyDescent="0.35">
      <c r="A210" s="60" t="s">
        <v>306</v>
      </c>
      <c r="B210" s="60" t="s">
        <v>329</v>
      </c>
      <c r="C210" s="61">
        <v>15</v>
      </c>
      <c r="D210" s="60">
        <v>0</v>
      </c>
      <c r="E210" s="60">
        <v>30</v>
      </c>
      <c r="F210" s="60">
        <v>10</v>
      </c>
      <c r="G210" s="60">
        <v>3</v>
      </c>
      <c r="H210" s="60">
        <v>8</v>
      </c>
      <c r="I210" s="62">
        <v>4</v>
      </c>
      <c r="J210" s="61">
        <v>15</v>
      </c>
      <c r="K210" s="60">
        <v>0</v>
      </c>
      <c r="L210" s="60">
        <v>30</v>
      </c>
      <c r="M210" s="62">
        <v>10</v>
      </c>
      <c r="N210" s="60">
        <v>0</v>
      </c>
      <c r="O210" s="60"/>
      <c r="P210" s="60">
        <v>0</v>
      </c>
      <c r="Q210" s="60">
        <v>-1</v>
      </c>
      <c r="R210" s="60">
        <v>-1</v>
      </c>
      <c r="S210" s="60">
        <v>0</v>
      </c>
      <c r="T210" s="60">
        <v>0</v>
      </c>
      <c r="U210" s="60">
        <v>0</v>
      </c>
      <c r="V210" s="60">
        <v>0</v>
      </c>
      <c r="W210" s="60">
        <v>0</v>
      </c>
      <c r="X210" s="60">
        <v>0</v>
      </c>
      <c r="Y210" s="60">
        <v>0</v>
      </c>
      <c r="Z210" s="60">
        <v>0</v>
      </c>
      <c r="AA210" s="60">
        <v>0</v>
      </c>
      <c r="AB210" s="60">
        <v>0</v>
      </c>
      <c r="AC210" s="61">
        <v>14</v>
      </c>
      <c r="AD210" s="60">
        <v>5</v>
      </c>
      <c r="AE210" s="60">
        <v>3</v>
      </c>
      <c r="AF210" s="60">
        <v>3</v>
      </c>
      <c r="AG210" s="60">
        <v>3</v>
      </c>
      <c r="AH210" s="60"/>
      <c r="AI210" s="62"/>
      <c r="AJ210" s="61">
        <v>0</v>
      </c>
      <c r="AK210" s="60"/>
      <c r="AL210" s="60"/>
      <c r="AM210" s="60"/>
      <c r="AN210" s="60"/>
      <c r="AO210" s="60"/>
      <c r="AP210" s="62"/>
      <c r="AQ210" s="61">
        <v>38</v>
      </c>
      <c r="AR210" s="60">
        <v>11</v>
      </c>
      <c r="AS210" s="60">
        <v>14</v>
      </c>
      <c r="AT210" s="60">
        <v>6</v>
      </c>
      <c r="AU210" s="60">
        <v>7</v>
      </c>
      <c r="AV210" s="60">
        <v>4</v>
      </c>
      <c r="AW210" s="62"/>
      <c r="AX210" s="61">
        <v>20</v>
      </c>
      <c r="AY210" s="60">
        <v>8</v>
      </c>
      <c r="AZ210" s="60">
        <v>2</v>
      </c>
      <c r="BA210" s="60">
        <v>2</v>
      </c>
      <c r="BB210" s="60">
        <v>4</v>
      </c>
      <c r="BC210" s="60">
        <v>3</v>
      </c>
      <c r="BD210" s="60">
        <v>1</v>
      </c>
      <c r="BE210" s="60"/>
      <c r="BF210" s="62"/>
      <c r="BG210" s="61">
        <v>0</v>
      </c>
      <c r="BH210" s="60"/>
      <c r="BI210" s="60"/>
      <c r="BJ210" s="60"/>
      <c r="BK210" s="62"/>
      <c r="BL210" s="61">
        <v>0</v>
      </c>
      <c r="BM210" s="60"/>
      <c r="BN210" s="60"/>
      <c r="BO210" s="60"/>
      <c r="BP210" s="62"/>
      <c r="BQ210" s="61">
        <v>0</v>
      </c>
      <c r="BR210" s="60"/>
      <c r="BS210" s="60"/>
      <c r="BT210" s="60"/>
      <c r="BU210" s="62"/>
      <c r="BV210" s="61">
        <v>0</v>
      </c>
      <c r="BW210" s="60"/>
      <c r="BX210" s="60"/>
      <c r="BY210" s="62"/>
      <c r="BZ210" s="60">
        <v>0</v>
      </c>
      <c r="CA210" s="60">
        <v>6</v>
      </c>
      <c r="CB210" s="60">
        <v>11</v>
      </c>
      <c r="CC210" s="60">
        <v>6</v>
      </c>
      <c r="CD210" s="60">
        <v>0</v>
      </c>
      <c r="CE210" s="60">
        <v>1</v>
      </c>
      <c r="CF210" s="60">
        <v>0</v>
      </c>
      <c r="CG210" s="60">
        <v>0</v>
      </c>
      <c r="CH210" s="60">
        <v>0</v>
      </c>
      <c r="CI210" s="60">
        <v>5</v>
      </c>
      <c r="CJ210" s="60">
        <v>0</v>
      </c>
      <c r="CK210" s="60">
        <v>8</v>
      </c>
      <c r="CL210" s="60">
        <v>0</v>
      </c>
      <c r="CM210" s="60">
        <v>0</v>
      </c>
      <c r="CN210" s="60">
        <v>0</v>
      </c>
      <c r="CO210" s="60">
        <v>0</v>
      </c>
      <c r="CP210" s="60">
        <v>0</v>
      </c>
      <c r="CQ210" s="60">
        <v>0</v>
      </c>
      <c r="CR210" s="60">
        <v>0</v>
      </c>
      <c r="CS210" s="60">
        <v>0</v>
      </c>
      <c r="CT210" s="60">
        <v>0</v>
      </c>
      <c r="CU210" s="60">
        <v>0</v>
      </c>
      <c r="CV210" s="60">
        <v>0</v>
      </c>
      <c r="CW210" s="60">
        <v>0</v>
      </c>
      <c r="CX210" s="60">
        <v>0</v>
      </c>
      <c r="CY210" s="60">
        <v>0</v>
      </c>
      <c r="CZ210" s="60">
        <v>0</v>
      </c>
      <c r="DA210" s="60">
        <v>0</v>
      </c>
      <c r="DB210" s="60">
        <v>0</v>
      </c>
      <c r="DC210" s="60">
        <v>0</v>
      </c>
      <c r="DD210" s="60">
        <v>0</v>
      </c>
      <c r="DE210" s="60">
        <v>0</v>
      </c>
      <c r="DF210" s="60">
        <v>0</v>
      </c>
      <c r="DG210" s="60">
        <v>0</v>
      </c>
      <c r="DH210" s="60">
        <v>5</v>
      </c>
      <c r="DI210" s="60">
        <v>0</v>
      </c>
      <c r="DJ210" s="62">
        <v>5</v>
      </c>
      <c r="DK210" s="60">
        <v>0</v>
      </c>
      <c r="DL210" s="60">
        <v>0</v>
      </c>
      <c r="DM210" s="60">
        <v>0</v>
      </c>
      <c r="DN210" s="60">
        <v>3</v>
      </c>
      <c r="DO210" s="60">
        <v>0</v>
      </c>
      <c r="DP210" s="60">
        <v>0</v>
      </c>
      <c r="DQ210" s="60">
        <v>0</v>
      </c>
      <c r="DR210" s="60">
        <v>0</v>
      </c>
      <c r="DS210" s="60">
        <v>0</v>
      </c>
      <c r="DT210" s="60">
        <v>0</v>
      </c>
      <c r="DU210" s="60">
        <v>0</v>
      </c>
      <c r="DV210" s="60">
        <v>0</v>
      </c>
      <c r="DW210" s="60">
        <v>0</v>
      </c>
      <c r="DX210" s="62">
        <v>3</v>
      </c>
      <c r="DY210" s="60">
        <v>15650</v>
      </c>
      <c r="DZ210" s="60">
        <v>15740</v>
      </c>
      <c r="EA210" s="63">
        <v>47</v>
      </c>
      <c r="EB210" s="60">
        <v>15</v>
      </c>
      <c r="EC210" s="60">
        <v>12</v>
      </c>
      <c r="ED210" s="62">
        <v>0</v>
      </c>
      <c r="EE210" s="60">
        <v>1</v>
      </c>
      <c r="EF210" s="60"/>
      <c r="EG210" s="60"/>
      <c r="EH210" s="60"/>
      <c r="EI210" s="60"/>
      <c r="EJ210" s="60"/>
      <c r="EK210" s="62"/>
    </row>
    <row r="211" spans="1:141" s="46" customFormat="1" ht="15.5" x14ac:dyDescent="0.35">
      <c r="A211" s="46" t="s">
        <v>330</v>
      </c>
      <c r="B211" s="46" t="s">
        <v>331</v>
      </c>
      <c r="C211" s="47">
        <v>37</v>
      </c>
      <c r="D211" s="46">
        <v>250</v>
      </c>
      <c r="E211" s="46">
        <v>210</v>
      </c>
      <c r="F211" s="46">
        <v>50</v>
      </c>
      <c r="G211" s="46">
        <v>0</v>
      </c>
      <c r="H211" s="46">
        <v>0</v>
      </c>
      <c r="I211" s="48">
        <v>0</v>
      </c>
      <c r="J211" s="47">
        <v>15</v>
      </c>
      <c r="K211" s="46">
        <v>120</v>
      </c>
      <c r="L211" s="46">
        <v>100</v>
      </c>
      <c r="M211" s="48">
        <v>80</v>
      </c>
      <c r="N211" s="46">
        <v>0</v>
      </c>
      <c r="O211" s="46">
        <v>0</v>
      </c>
      <c r="P211" s="46">
        <v>0</v>
      </c>
      <c r="Q211" s="46">
        <v>-1</v>
      </c>
      <c r="R211" s="46">
        <v>1</v>
      </c>
      <c r="S211" s="46">
        <v>0</v>
      </c>
      <c r="T211" s="46">
        <v>0</v>
      </c>
      <c r="U211" s="46">
        <v>0</v>
      </c>
      <c r="V211" s="46">
        <v>0</v>
      </c>
      <c r="W211" s="46">
        <v>0</v>
      </c>
      <c r="X211" s="46">
        <v>1</v>
      </c>
      <c r="Y211" s="46">
        <v>0</v>
      </c>
      <c r="Z211" s="46">
        <v>0</v>
      </c>
      <c r="AA211" s="46">
        <v>0</v>
      </c>
      <c r="AB211" s="46">
        <v>-1</v>
      </c>
      <c r="AC211" s="47">
        <v>15</v>
      </c>
      <c r="AD211" s="46">
        <v>3</v>
      </c>
      <c r="AE211" s="46">
        <v>6</v>
      </c>
      <c r="AF211" s="46">
        <v>4</v>
      </c>
      <c r="AG211" s="46">
        <v>2</v>
      </c>
      <c r="AH211" s="46">
        <v>1</v>
      </c>
      <c r="AI211" s="48"/>
      <c r="AJ211" s="47">
        <v>162</v>
      </c>
      <c r="AK211" s="46">
        <v>61</v>
      </c>
      <c r="AL211" s="46">
        <v>58</v>
      </c>
      <c r="AM211" s="46">
        <v>18</v>
      </c>
      <c r="AN211" s="46">
        <v>25</v>
      </c>
      <c r="AO211" s="46">
        <v>5</v>
      </c>
      <c r="AP211" s="48"/>
      <c r="AQ211" s="47">
        <v>121</v>
      </c>
      <c r="AR211" s="46">
        <v>37</v>
      </c>
      <c r="AS211" s="46">
        <v>41</v>
      </c>
      <c r="AT211" s="46">
        <v>17</v>
      </c>
      <c r="AU211" s="46">
        <v>26</v>
      </c>
      <c r="AV211" s="46">
        <v>12</v>
      </c>
      <c r="AW211" s="48"/>
      <c r="AX211" s="47">
        <v>144</v>
      </c>
      <c r="AY211" s="46">
        <v>18</v>
      </c>
      <c r="AZ211" s="46">
        <v>13</v>
      </c>
      <c r="BA211" s="46">
        <v>27</v>
      </c>
      <c r="BB211" s="46">
        <v>26</v>
      </c>
      <c r="BC211" s="46">
        <v>26</v>
      </c>
      <c r="BD211" s="46">
        <v>34</v>
      </c>
      <c r="BE211" s="46">
        <v>2</v>
      </c>
      <c r="BF211" s="48"/>
      <c r="BG211" s="47"/>
      <c r="BK211" s="48"/>
      <c r="BL211" s="47"/>
      <c r="BP211" s="48"/>
      <c r="BQ211" s="47"/>
      <c r="BU211" s="48"/>
      <c r="BV211" s="47"/>
      <c r="BY211" s="48"/>
      <c r="CA211" s="46">
        <v>50</v>
      </c>
      <c r="CB211" s="46">
        <v>21</v>
      </c>
      <c r="CC211" s="46">
        <v>10</v>
      </c>
      <c r="CG211" s="46">
        <v>1</v>
      </c>
      <c r="CK211" s="46">
        <v>2</v>
      </c>
      <c r="CR211" s="46">
        <v>6</v>
      </c>
      <c r="DG211" s="46">
        <v>3</v>
      </c>
      <c r="DJ211" s="48">
        <v>3</v>
      </c>
      <c r="DX211" s="48">
        <v>0</v>
      </c>
      <c r="DY211" s="46">
        <v>14430</v>
      </c>
      <c r="DZ211" s="46">
        <v>14800</v>
      </c>
      <c r="EA211" s="59">
        <v>52</v>
      </c>
      <c r="EB211" s="46">
        <v>14</v>
      </c>
      <c r="EC211" s="46">
        <v>29</v>
      </c>
      <c r="ED211" s="48">
        <v>2.5</v>
      </c>
      <c r="EF211" s="46">
        <v>1</v>
      </c>
      <c r="EG211" s="46">
        <v>12</v>
      </c>
      <c r="EH211" s="46">
        <v>2</v>
      </c>
      <c r="EK211" s="48"/>
    </row>
    <row r="212" spans="1:141" s="46" customFormat="1" ht="15.5" x14ac:dyDescent="0.35">
      <c r="A212" s="46" t="s">
        <v>330</v>
      </c>
      <c r="B212" s="46" t="s">
        <v>332</v>
      </c>
      <c r="C212" s="47">
        <v>18</v>
      </c>
      <c r="D212" s="46">
        <v>230</v>
      </c>
      <c r="E212" s="46">
        <v>110</v>
      </c>
      <c r="F212" s="46">
        <v>35</v>
      </c>
      <c r="G212" s="46">
        <v>0</v>
      </c>
      <c r="H212" s="46">
        <v>2</v>
      </c>
      <c r="I212" s="48">
        <v>0</v>
      </c>
      <c r="J212" s="47">
        <v>6</v>
      </c>
      <c r="K212" s="46">
        <v>100</v>
      </c>
      <c r="L212" s="46">
        <v>45</v>
      </c>
      <c r="M212" s="48">
        <v>50</v>
      </c>
      <c r="N212" s="46">
        <v>-1</v>
      </c>
      <c r="O212" s="46">
        <v>0</v>
      </c>
      <c r="P212" s="46">
        <v>1</v>
      </c>
      <c r="Q212" s="46">
        <v>0</v>
      </c>
      <c r="R212" s="46">
        <v>0</v>
      </c>
      <c r="S212" s="46">
        <v>0</v>
      </c>
      <c r="T212" s="46">
        <v>0</v>
      </c>
      <c r="U212" s="46">
        <v>0</v>
      </c>
      <c r="V212" s="46">
        <v>0</v>
      </c>
      <c r="W212" s="46">
        <v>0</v>
      </c>
      <c r="X212" s="46">
        <v>0</v>
      </c>
      <c r="Y212" s="46">
        <v>0</v>
      </c>
      <c r="Z212" s="46">
        <v>0</v>
      </c>
      <c r="AA212" s="46">
        <v>0</v>
      </c>
      <c r="AB212" s="46">
        <v>0</v>
      </c>
      <c r="AC212" s="47">
        <v>5</v>
      </c>
      <c r="AD212" s="46">
        <v>2</v>
      </c>
      <c r="AE212" s="46">
        <v>2</v>
      </c>
      <c r="AF212" s="46">
        <v>0</v>
      </c>
      <c r="AG212" s="46">
        <v>1</v>
      </c>
      <c r="AH212" s="46">
        <v>0</v>
      </c>
      <c r="AI212" s="48">
        <v>0</v>
      </c>
      <c r="AJ212" s="47">
        <v>108</v>
      </c>
      <c r="AK212" s="46">
        <v>28</v>
      </c>
      <c r="AL212" s="46">
        <v>40</v>
      </c>
      <c r="AM212" s="46">
        <v>23</v>
      </c>
      <c r="AN212" s="46">
        <v>17</v>
      </c>
      <c r="AO212" s="46">
        <v>0</v>
      </c>
      <c r="AP212" s="48">
        <v>4</v>
      </c>
      <c r="AQ212" s="47">
        <v>61</v>
      </c>
      <c r="AR212" s="46">
        <v>15</v>
      </c>
      <c r="AS212" s="46">
        <v>21</v>
      </c>
      <c r="AT212" s="46">
        <v>12</v>
      </c>
      <c r="AU212" s="46">
        <v>13</v>
      </c>
      <c r="AV212" s="46">
        <v>2</v>
      </c>
      <c r="AW212" s="48">
        <v>0</v>
      </c>
      <c r="AX212" s="47">
        <v>72</v>
      </c>
      <c r="AY212" s="46">
        <v>8</v>
      </c>
      <c r="AZ212" s="46">
        <v>7</v>
      </c>
      <c r="BA212" s="46">
        <v>19</v>
      </c>
      <c r="BB212" s="46">
        <v>10</v>
      </c>
      <c r="BC212" s="46">
        <v>14</v>
      </c>
      <c r="BD212" s="46">
        <v>14</v>
      </c>
      <c r="BE212" s="46">
        <v>0</v>
      </c>
      <c r="BF212" s="48">
        <v>0</v>
      </c>
      <c r="BG212" s="47">
        <v>0</v>
      </c>
      <c r="BK212" s="48"/>
      <c r="BL212" s="47">
        <v>0</v>
      </c>
      <c r="BP212" s="48"/>
      <c r="BQ212" s="47">
        <v>0</v>
      </c>
      <c r="BU212" s="48"/>
      <c r="BV212" s="47">
        <v>0</v>
      </c>
      <c r="BY212" s="48"/>
      <c r="BZ212" s="46">
        <v>0</v>
      </c>
      <c r="CA212" s="46">
        <v>24</v>
      </c>
      <c r="CB212" s="46">
        <v>17</v>
      </c>
      <c r="CC212" s="46">
        <v>0</v>
      </c>
      <c r="CD212" s="46">
        <v>0</v>
      </c>
      <c r="CE212" s="46">
        <v>0</v>
      </c>
      <c r="CF212" s="46">
        <v>0</v>
      </c>
      <c r="CG212" s="46">
        <v>1</v>
      </c>
      <c r="CH212" s="46">
        <v>0</v>
      </c>
      <c r="CI212" s="46">
        <v>0</v>
      </c>
      <c r="CJ212" s="46">
        <v>0</v>
      </c>
      <c r="CK212" s="46">
        <v>0</v>
      </c>
      <c r="CL212" s="46">
        <v>0</v>
      </c>
      <c r="CM212" s="46">
        <v>0</v>
      </c>
      <c r="CN212" s="46">
        <v>0</v>
      </c>
      <c r="CO212" s="46">
        <v>0</v>
      </c>
      <c r="CP212" s="46">
        <v>0</v>
      </c>
      <c r="CQ212" s="46">
        <v>0</v>
      </c>
      <c r="CR212" s="46">
        <v>0</v>
      </c>
      <c r="CS212" s="46">
        <v>0</v>
      </c>
      <c r="CT212" s="46">
        <v>13</v>
      </c>
      <c r="CU212" s="46">
        <v>0</v>
      </c>
      <c r="CV212" s="46">
        <v>0</v>
      </c>
      <c r="CW212" s="46">
        <v>0</v>
      </c>
      <c r="CX212" s="46">
        <v>0</v>
      </c>
      <c r="CY212" s="46">
        <v>0</v>
      </c>
      <c r="CZ212" s="46">
        <v>0</v>
      </c>
      <c r="DA212" s="46">
        <v>0</v>
      </c>
      <c r="DB212" s="46">
        <v>0</v>
      </c>
      <c r="DC212" s="46">
        <v>0</v>
      </c>
      <c r="DD212" s="46">
        <v>0</v>
      </c>
      <c r="DE212" s="46">
        <v>0</v>
      </c>
      <c r="DF212" s="46">
        <v>0</v>
      </c>
      <c r="DG212" s="46">
        <v>0</v>
      </c>
      <c r="DI212" s="46">
        <v>0</v>
      </c>
      <c r="DJ212" s="48">
        <v>0</v>
      </c>
      <c r="DK212" s="46">
        <v>0</v>
      </c>
      <c r="DL212" s="46">
        <v>0</v>
      </c>
      <c r="DM212" s="46">
        <v>0</v>
      </c>
      <c r="DN212" s="46">
        <v>0</v>
      </c>
      <c r="DO212" s="46">
        <v>0</v>
      </c>
      <c r="DP212" s="46">
        <v>0</v>
      </c>
      <c r="DQ212" s="46">
        <v>0</v>
      </c>
      <c r="DR212" s="46">
        <v>0</v>
      </c>
      <c r="DS212" s="46">
        <v>0</v>
      </c>
      <c r="DT212" s="46">
        <v>0</v>
      </c>
      <c r="DU212" s="46">
        <v>0</v>
      </c>
      <c r="DV212" s="46">
        <v>0</v>
      </c>
      <c r="DW212" s="46">
        <v>0</v>
      </c>
      <c r="DX212" s="48">
        <v>0</v>
      </c>
      <c r="DY212" s="46">
        <v>8281</v>
      </c>
      <c r="DZ212" s="46">
        <v>8300</v>
      </c>
      <c r="EA212" s="59">
        <v>24</v>
      </c>
      <c r="EB212" s="46">
        <v>8</v>
      </c>
      <c r="EC212" s="46">
        <v>10</v>
      </c>
      <c r="ED212" s="48"/>
      <c r="EE212" s="46">
        <v>0</v>
      </c>
      <c r="EF212" s="46">
        <v>0</v>
      </c>
      <c r="EG212" s="46">
        <v>2</v>
      </c>
      <c r="EH212" s="46">
        <v>0</v>
      </c>
      <c r="EI212" s="46">
        <v>0</v>
      </c>
      <c r="EJ212" s="46">
        <v>0</v>
      </c>
      <c r="EK212" s="48">
        <v>0</v>
      </c>
    </row>
    <row r="213" spans="1:141" s="46" customFormat="1" ht="15.5" x14ac:dyDescent="0.35">
      <c r="A213" s="46" t="s">
        <v>330</v>
      </c>
      <c r="B213" s="46" t="s">
        <v>333</v>
      </c>
      <c r="C213" s="47">
        <v>18</v>
      </c>
      <c r="D213" s="46">
        <v>125</v>
      </c>
      <c r="E213" s="46">
        <v>130</v>
      </c>
      <c r="F213" s="46">
        <v>50</v>
      </c>
      <c r="G213" s="46">
        <v>0</v>
      </c>
      <c r="H213" s="46">
        <v>0</v>
      </c>
      <c r="I213" s="48">
        <v>2</v>
      </c>
      <c r="J213" s="47">
        <v>9</v>
      </c>
      <c r="K213" s="46">
        <v>70</v>
      </c>
      <c r="L213" s="46">
        <v>90</v>
      </c>
      <c r="M213" s="48">
        <v>60</v>
      </c>
      <c r="N213" s="46">
        <v>0</v>
      </c>
      <c r="O213" s="46">
        <v>0</v>
      </c>
      <c r="P213" s="46">
        <v>0</v>
      </c>
      <c r="Q213" s="46">
        <v>0</v>
      </c>
      <c r="R213" s="46">
        <v>0</v>
      </c>
      <c r="S213" s="46">
        <v>0</v>
      </c>
      <c r="T213" s="46">
        <v>0</v>
      </c>
      <c r="U213" s="46">
        <v>0</v>
      </c>
      <c r="V213" s="46">
        <v>1</v>
      </c>
      <c r="W213" s="46">
        <v>0</v>
      </c>
      <c r="X213" s="46">
        <v>1</v>
      </c>
      <c r="Y213" s="46">
        <v>0</v>
      </c>
      <c r="Z213" s="46">
        <v>0</v>
      </c>
      <c r="AA213" s="46">
        <v>0</v>
      </c>
      <c r="AB213" s="46">
        <v>0</v>
      </c>
      <c r="AC213" s="47">
        <v>8</v>
      </c>
      <c r="AD213" s="46">
        <v>4</v>
      </c>
      <c r="AE213" s="46">
        <v>3</v>
      </c>
      <c r="AF213" s="46">
        <v>0</v>
      </c>
      <c r="AG213" s="46">
        <v>1</v>
      </c>
      <c r="AH213" s="46">
        <v>0</v>
      </c>
      <c r="AI213" s="48">
        <v>1</v>
      </c>
      <c r="AJ213" s="47">
        <v>73</v>
      </c>
      <c r="AK213" s="46">
        <v>31</v>
      </c>
      <c r="AL213" s="46">
        <v>24</v>
      </c>
      <c r="AM213" s="46">
        <v>5</v>
      </c>
      <c r="AN213" s="46">
        <v>13</v>
      </c>
      <c r="AO213" s="46">
        <v>0</v>
      </c>
      <c r="AP213" s="48">
        <v>0</v>
      </c>
      <c r="AQ213" s="47">
        <v>117</v>
      </c>
      <c r="AR213" s="46">
        <v>24</v>
      </c>
      <c r="AS213" s="46">
        <v>56</v>
      </c>
      <c r="AT213" s="46">
        <v>13</v>
      </c>
      <c r="AU213" s="46">
        <v>24</v>
      </c>
      <c r="AV213" s="46">
        <v>19</v>
      </c>
      <c r="AW213" s="48">
        <v>0</v>
      </c>
      <c r="AX213" s="47">
        <v>70</v>
      </c>
      <c r="AY213" s="46">
        <v>8</v>
      </c>
      <c r="AZ213" s="46">
        <v>11</v>
      </c>
      <c r="BA213" s="46">
        <v>26</v>
      </c>
      <c r="BB213" s="46">
        <v>12</v>
      </c>
      <c r="BC213" s="46">
        <v>11</v>
      </c>
      <c r="BD213" s="46">
        <v>2</v>
      </c>
      <c r="BE213" s="46">
        <v>0</v>
      </c>
      <c r="BF213" s="48">
        <v>0</v>
      </c>
      <c r="BG213" s="47">
        <v>0</v>
      </c>
      <c r="BH213" s="46">
        <v>0</v>
      </c>
      <c r="BI213" s="46">
        <v>0</v>
      </c>
      <c r="BJ213" s="46">
        <v>0</v>
      </c>
      <c r="BK213" s="48">
        <v>0</v>
      </c>
      <c r="BL213" s="47">
        <v>0</v>
      </c>
      <c r="BM213" s="46">
        <v>0</v>
      </c>
      <c r="BN213" s="46">
        <v>0</v>
      </c>
      <c r="BO213" s="46">
        <v>0</v>
      </c>
      <c r="BP213" s="48">
        <v>0</v>
      </c>
      <c r="BQ213" s="47">
        <v>0</v>
      </c>
      <c r="BR213" s="46">
        <v>0</v>
      </c>
      <c r="BS213" s="46">
        <v>0</v>
      </c>
      <c r="BT213" s="46">
        <v>0</v>
      </c>
      <c r="BU213" s="48">
        <v>0</v>
      </c>
      <c r="BV213" s="47">
        <v>0</v>
      </c>
      <c r="BW213" s="46">
        <v>0</v>
      </c>
      <c r="BX213" s="46">
        <v>0</v>
      </c>
      <c r="BY213" s="48">
        <v>0</v>
      </c>
      <c r="BZ213" s="46">
        <v>0</v>
      </c>
      <c r="CA213" s="46">
        <v>16</v>
      </c>
      <c r="CB213" s="46">
        <v>9</v>
      </c>
      <c r="CC213" s="46">
        <v>4</v>
      </c>
      <c r="CD213" s="46">
        <v>0</v>
      </c>
      <c r="CE213" s="46">
        <v>0</v>
      </c>
      <c r="CF213" s="46">
        <v>0</v>
      </c>
      <c r="CG213" s="46">
        <v>1</v>
      </c>
      <c r="CH213" s="46">
        <v>0</v>
      </c>
      <c r="CI213" s="46">
        <v>0</v>
      </c>
      <c r="CJ213" s="46">
        <v>0</v>
      </c>
      <c r="CK213" s="46">
        <v>0</v>
      </c>
      <c r="CL213" s="46">
        <v>0</v>
      </c>
      <c r="CM213" s="46">
        <v>0</v>
      </c>
      <c r="CN213" s="46">
        <v>0</v>
      </c>
      <c r="CO213" s="46">
        <v>0</v>
      </c>
      <c r="CP213" s="46">
        <v>0</v>
      </c>
      <c r="CQ213" s="46">
        <v>0</v>
      </c>
      <c r="CR213" s="46">
        <v>0</v>
      </c>
      <c r="CS213" s="46">
        <v>0</v>
      </c>
      <c r="CT213" s="46">
        <v>0</v>
      </c>
      <c r="CU213" s="46">
        <v>0</v>
      </c>
      <c r="CV213" s="46">
        <v>0</v>
      </c>
      <c r="CW213" s="46">
        <v>0</v>
      </c>
      <c r="CX213" s="46">
        <v>0</v>
      </c>
      <c r="CY213" s="46">
        <v>0</v>
      </c>
      <c r="CZ213" s="46">
        <v>0</v>
      </c>
      <c r="DA213" s="46">
        <v>0</v>
      </c>
      <c r="DB213" s="46">
        <v>0</v>
      </c>
      <c r="DC213" s="46">
        <v>0</v>
      </c>
      <c r="DD213" s="46">
        <v>0</v>
      </c>
      <c r="DE213" s="46">
        <v>0</v>
      </c>
      <c r="DF213" s="46">
        <v>0</v>
      </c>
      <c r="DG213" s="46">
        <v>0</v>
      </c>
      <c r="DH213" s="46">
        <v>4</v>
      </c>
      <c r="DI213" s="46">
        <v>0</v>
      </c>
      <c r="DJ213" s="48">
        <v>4</v>
      </c>
      <c r="DK213" s="46">
        <v>0</v>
      </c>
      <c r="DL213" s="46">
        <v>0</v>
      </c>
      <c r="DM213" s="46">
        <v>0</v>
      </c>
      <c r="DN213" s="46">
        <v>0</v>
      </c>
      <c r="DO213" s="46">
        <v>0</v>
      </c>
      <c r="DP213" s="46">
        <v>0</v>
      </c>
      <c r="DQ213" s="46">
        <v>0</v>
      </c>
      <c r="DR213" s="46">
        <v>0</v>
      </c>
      <c r="DS213" s="46">
        <v>0</v>
      </c>
      <c r="DT213" s="46">
        <v>0</v>
      </c>
      <c r="DU213" s="46">
        <v>0</v>
      </c>
      <c r="DV213" s="46">
        <v>0</v>
      </c>
      <c r="DW213" s="46">
        <v>0</v>
      </c>
      <c r="DX213" s="48">
        <v>0</v>
      </c>
      <c r="DY213" s="46">
        <v>8900</v>
      </c>
      <c r="DZ213" s="46">
        <v>8910</v>
      </c>
      <c r="EA213" s="59">
        <v>37</v>
      </c>
      <c r="EB213" s="46">
        <v>8</v>
      </c>
      <c r="EC213" s="46">
        <v>12</v>
      </c>
      <c r="ED213" s="48">
        <v>1</v>
      </c>
      <c r="EE213" s="46">
        <v>0</v>
      </c>
      <c r="EF213" s="46">
        <v>0</v>
      </c>
      <c r="EG213" s="46">
        <v>1</v>
      </c>
      <c r="EH213" s="46">
        <v>0</v>
      </c>
      <c r="EI213" s="46">
        <v>0</v>
      </c>
      <c r="EJ213" s="46">
        <v>0</v>
      </c>
      <c r="EK213" s="48">
        <v>0</v>
      </c>
    </row>
    <row r="214" spans="1:141" s="46" customFormat="1" ht="15.5" x14ac:dyDescent="0.35">
      <c r="A214" s="46" t="s">
        <v>330</v>
      </c>
      <c r="B214" s="46" t="s">
        <v>334</v>
      </c>
      <c r="C214" s="47">
        <v>14</v>
      </c>
      <c r="D214" s="46">
        <v>240</v>
      </c>
      <c r="E214" s="46">
        <v>50</v>
      </c>
      <c r="F214" s="46">
        <v>40</v>
      </c>
      <c r="G214" s="46">
        <v>0</v>
      </c>
      <c r="H214" s="46">
        <v>0</v>
      </c>
      <c r="I214" s="48">
        <v>0</v>
      </c>
      <c r="J214" s="47">
        <v>4</v>
      </c>
      <c r="K214" s="46">
        <v>120</v>
      </c>
      <c r="L214" s="46">
        <v>33</v>
      </c>
      <c r="M214" s="48">
        <v>70</v>
      </c>
      <c r="N214" s="46">
        <v>0</v>
      </c>
      <c r="O214" s="46">
        <v>0</v>
      </c>
      <c r="P214" s="46">
        <v>0</v>
      </c>
      <c r="Q214" s="46">
        <v>0</v>
      </c>
      <c r="R214" s="46">
        <v>0</v>
      </c>
      <c r="S214" s="46">
        <v>0</v>
      </c>
      <c r="T214" s="46">
        <v>0</v>
      </c>
      <c r="U214" s="46">
        <v>0</v>
      </c>
      <c r="V214" s="46">
        <v>0</v>
      </c>
      <c r="W214" s="46">
        <v>0</v>
      </c>
      <c r="X214" s="46">
        <v>0</v>
      </c>
      <c r="Y214" s="46">
        <v>0</v>
      </c>
      <c r="Z214" s="46">
        <v>0</v>
      </c>
      <c r="AA214" s="46">
        <v>0</v>
      </c>
      <c r="AB214" s="46">
        <v>0</v>
      </c>
      <c r="AC214" s="47">
        <v>3</v>
      </c>
      <c r="AD214" s="46">
        <v>1</v>
      </c>
      <c r="AE214" s="46">
        <v>1</v>
      </c>
      <c r="AG214" s="46">
        <v>1</v>
      </c>
      <c r="AI214" s="48"/>
      <c r="AJ214" s="47">
        <v>128</v>
      </c>
      <c r="AK214" s="46">
        <v>46</v>
      </c>
      <c r="AL214" s="46">
        <v>44</v>
      </c>
      <c r="AM214" s="46">
        <v>14</v>
      </c>
      <c r="AN214" s="46">
        <v>24</v>
      </c>
      <c r="AP214" s="48">
        <v>4</v>
      </c>
      <c r="AQ214" s="47">
        <v>55</v>
      </c>
      <c r="AR214" s="46">
        <v>9</v>
      </c>
      <c r="AS214" s="46">
        <v>30</v>
      </c>
      <c r="AT214" s="46">
        <v>2</v>
      </c>
      <c r="AU214" s="46">
        <v>14</v>
      </c>
      <c r="AV214" s="46">
        <v>2</v>
      </c>
      <c r="AW214" s="48">
        <v>5</v>
      </c>
      <c r="AX214" s="47">
        <v>100</v>
      </c>
      <c r="AY214" s="46">
        <v>31</v>
      </c>
      <c r="AZ214" s="46">
        <v>13</v>
      </c>
      <c r="BA214" s="46">
        <v>22</v>
      </c>
      <c r="BB214" s="46">
        <v>17</v>
      </c>
      <c r="BC214" s="46">
        <v>10</v>
      </c>
      <c r="BD214" s="46">
        <v>7</v>
      </c>
      <c r="BF214" s="48"/>
      <c r="BG214" s="47">
        <v>0</v>
      </c>
      <c r="BK214" s="48"/>
      <c r="BL214" s="47">
        <v>0</v>
      </c>
      <c r="BP214" s="48"/>
      <c r="BQ214" s="47">
        <v>0</v>
      </c>
      <c r="BU214" s="48"/>
      <c r="BV214" s="47">
        <v>5</v>
      </c>
      <c r="BW214" s="46">
        <v>2</v>
      </c>
      <c r="BX214" s="46">
        <v>3</v>
      </c>
      <c r="BY214" s="48"/>
      <c r="BZ214" s="46">
        <v>0</v>
      </c>
      <c r="CA214" s="46">
        <v>14</v>
      </c>
      <c r="CB214" s="46">
        <v>8</v>
      </c>
      <c r="CC214" s="46">
        <v>7</v>
      </c>
      <c r="CD214" s="46">
        <v>0</v>
      </c>
      <c r="CE214" s="46">
        <v>0</v>
      </c>
      <c r="CF214" s="46">
        <v>0</v>
      </c>
      <c r="CG214" s="46">
        <v>1</v>
      </c>
      <c r="CH214" s="46">
        <v>0</v>
      </c>
      <c r="CI214" s="46">
        <v>0</v>
      </c>
      <c r="CJ214" s="46">
        <v>0</v>
      </c>
      <c r="CK214" s="46">
        <v>0</v>
      </c>
      <c r="CL214" s="46">
        <v>0</v>
      </c>
      <c r="CM214" s="46">
        <v>0</v>
      </c>
      <c r="CN214" s="46">
        <v>0</v>
      </c>
      <c r="CO214" s="46">
        <v>0</v>
      </c>
      <c r="CP214" s="46">
        <v>0</v>
      </c>
      <c r="CQ214" s="46">
        <v>0</v>
      </c>
      <c r="CR214" s="46">
        <v>0</v>
      </c>
      <c r="CS214" s="46">
        <v>0</v>
      </c>
      <c r="CT214" s="46">
        <v>0</v>
      </c>
      <c r="CU214" s="46">
        <v>0</v>
      </c>
      <c r="CW214" s="46">
        <v>0</v>
      </c>
      <c r="CX214" s="46">
        <v>0</v>
      </c>
      <c r="CY214" s="46">
        <v>0</v>
      </c>
      <c r="CZ214" s="46">
        <v>0</v>
      </c>
      <c r="DA214" s="46">
        <v>0</v>
      </c>
      <c r="DB214" s="46">
        <v>0</v>
      </c>
      <c r="DC214" s="46">
        <v>18</v>
      </c>
      <c r="DE214" s="46">
        <v>0</v>
      </c>
      <c r="DF214" s="46">
        <v>0</v>
      </c>
      <c r="DG214" s="46">
        <v>0</v>
      </c>
      <c r="DH214" s="46">
        <v>0</v>
      </c>
      <c r="DI214" s="46">
        <v>0</v>
      </c>
      <c r="DJ214" s="48">
        <v>0</v>
      </c>
      <c r="DM214" s="46">
        <v>9</v>
      </c>
      <c r="DN214" s="46">
        <v>9</v>
      </c>
      <c r="DX214" s="48">
        <v>18</v>
      </c>
      <c r="DY214" s="46">
        <v>8047</v>
      </c>
      <c r="DZ214" s="46">
        <v>9090</v>
      </c>
      <c r="EA214" s="59">
        <v>41</v>
      </c>
      <c r="EB214" s="46">
        <v>8</v>
      </c>
      <c r="EC214" s="46">
        <v>16</v>
      </c>
      <c r="ED214" s="48">
        <v>3</v>
      </c>
      <c r="EE214" s="46">
        <v>2</v>
      </c>
      <c r="EG214" s="46">
        <v>2</v>
      </c>
      <c r="EH214" s="46">
        <v>2</v>
      </c>
      <c r="EK214" s="48"/>
    </row>
    <row r="215" spans="1:141" s="46" customFormat="1" ht="15.5" x14ac:dyDescent="0.35">
      <c r="A215" s="46" t="s">
        <v>330</v>
      </c>
      <c r="B215" s="46" t="s">
        <v>335</v>
      </c>
      <c r="C215" s="47">
        <v>17</v>
      </c>
      <c r="D215" s="46">
        <v>30</v>
      </c>
      <c r="E215" s="46">
        <v>100</v>
      </c>
      <c r="F215" s="46">
        <v>65</v>
      </c>
      <c r="G215" s="46">
        <v>0</v>
      </c>
      <c r="H215" s="46">
        <v>0</v>
      </c>
      <c r="I215" s="48">
        <v>0</v>
      </c>
      <c r="J215" s="47">
        <v>9</v>
      </c>
      <c r="K215" s="46">
        <v>15</v>
      </c>
      <c r="L215" s="46">
        <v>65</v>
      </c>
      <c r="M215" s="48">
        <v>50</v>
      </c>
      <c r="N215" s="46">
        <v>0</v>
      </c>
      <c r="O215" s="46">
        <v>0</v>
      </c>
      <c r="P215" s="46">
        <v>1</v>
      </c>
      <c r="Q215" s="46">
        <v>0</v>
      </c>
      <c r="R215" s="46">
        <v>1</v>
      </c>
      <c r="S215" s="46">
        <v>1</v>
      </c>
      <c r="T215" s="46">
        <v>0</v>
      </c>
      <c r="U215" s="46">
        <v>0</v>
      </c>
      <c r="V215" s="46">
        <v>0</v>
      </c>
      <c r="W215" s="46">
        <v>1</v>
      </c>
      <c r="X215" s="46">
        <v>0</v>
      </c>
      <c r="Y215" s="46">
        <v>0</v>
      </c>
      <c r="Z215" s="46">
        <v>0</v>
      </c>
      <c r="AA215" s="46">
        <v>0</v>
      </c>
      <c r="AB215" s="46">
        <v>0</v>
      </c>
      <c r="AC215" s="47">
        <v>9</v>
      </c>
      <c r="AD215" s="46">
        <v>4</v>
      </c>
      <c r="AE215" s="46">
        <v>2</v>
      </c>
      <c r="AF215" s="46">
        <v>3</v>
      </c>
      <c r="AG215" s="46">
        <v>0</v>
      </c>
      <c r="AH215" s="46">
        <v>0</v>
      </c>
      <c r="AI215" s="48">
        <v>0</v>
      </c>
      <c r="AJ215" s="47">
        <v>23</v>
      </c>
      <c r="AK215" s="46">
        <v>13</v>
      </c>
      <c r="AL215" s="46">
        <v>5</v>
      </c>
      <c r="AM215" s="46">
        <v>2</v>
      </c>
      <c r="AN215" s="46">
        <v>3</v>
      </c>
      <c r="AO215" s="46">
        <v>1</v>
      </c>
      <c r="AP215" s="48">
        <v>0</v>
      </c>
      <c r="AQ215" s="47">
        <v>67</v>
      </c>
      <c r="AR215" s="46">
        <v>10</v>
      </c>
      <c r="AS215" s="46">
        <v>37</v>
      </c>
      <c r="AT215" s="46">
        <v>11</v>
      </c>
      <c r="AU215" s="46">
        <v>9</v>
      </c>
      <c r="AV215" s="46">
        <v>15</v>
      </c>
      <c r="AW215" s="48">
        <v>0</v>
      </c>
      <c r="AX215" s="47">
        <v>57</v>
      </c>
      <c r="AY215" s="46">
        <v>14</v>
      </c>
      <c r="AZ215" s="46">
        <v>13</v>
      </c>
      <c r="BA215" s="46">
        <v>11</v>
      </c>
      <c r="BB215" s="46">
        <v>9</v>
      </c>
      <c r="BC215" s="46">
        <v>7</v>
      </c>
      <c r="BD215" s="46">
        <v>3</v>
      </c>
      <c r="BE215" s="46">
        <v>0</v>
      </c>
      <c r="BF215" s="48">
        <v>0</v>
      </c>
      <c r="BG215" s="47">
        <v>0</v>
      </c>
      <c r="BK215" s="48"/>
      <c r="BL215" s="47">
        <v>0</v>
      </c>
      <c r="BP215" s="48"/>
      <c r="BQ215" s="47">
        <v>0</v>
      </c>
      <c r="BU215" s="48"/>
      <c r="BV215" s="47">
        <v>0</v>
      </c>
      <c r="BY215" s="48"/>
      <c r="BZ215" s="46">
        <v>0</v>
      </c>
      <c r="CA215" s="46">
        <v>1</v>
      </c>
      <c r="CB215" s="46">
        <v>0</v>
      </c>
      <c r="CC215" s="46">
        <v>0</v>
      </c>
      <c r="CD215" s="46">
        <v>0</v>
      </c>
      <c r="CE215" s="46">
        <v>0</v>
      </c>
      <c r="CF215" s="46">
        <v>0</v>
      </c>
      <c r="CG215" s="46">
        <v>0</v>
      </c>
      <c r="CH215" s="46">
        <v>0</v>
      </c>
      <c r="CI215" s="46">
        <v>0</v>
      </c>
      <c r="CJ215" s="46">
        <v>0</v>
      </c>
      <c r="CK215" s="46">
        <v>0</v>
      </c>
      <c r="CL215" s="46">
        <v>0</v>
      </c>
      <c r="CM215" s="46">
        <v>0</v>
      </c>
      <c r="CN215" s="46">
        <v>0</v>
      </c>
      <c r="CO215" s="46">
        <v>0</v>
      </c>
      <c r="CP215" s="46">
        <v>0</v>
      </c>
      <c r="CQ215" s="46">
        <v>0</v>
      </c>
      <c r="CR215" s="46">
        <v>0</v>
      </c>
      <c r="CS215" s="46">
        <v>0</v>
      </c>
      <c r="CT215" s="46">
        <v>0</v>
      </c>
      <c r="CU215" s="46">
        <v>0</v>
      </c>
      <c r="CV215" s="46">
        <v>0</v>
      </c>
      <c r="CW215" s="46">
        <v>0</v>
      </c>
      <c r="CX215" s="46">
        <v>0</v>
      </c>
      <c r="CY215" s="46">
        <v>0</v>
      </c>
      <c r="CZ215" s="46">
        <v>0</v>
      </c>
      <c r="DA215" s="46">
        <v>0</v>
      </c>
      <c r="DB215" s="46">
        <v>0</v>
      </c>
      <c r="DC215" s="46">
        <v>2</v>
      </c>
      <c r="DD215" s="46">
        <v>0</v>
      </c>
      <c r="DE215" s="46">
        <v>0</v>
      </c>
      <c r="DF215" s="46">
        <v>0</v>
      </c>
      <c r="DG215" s="46">
        <v>0</v>
      </c>
      <c r="DH215" s="46">
        <v>0</v>
      </c>
      <c r="DI215" s="46">
        <v>0</v>
      </c>
      <c r="DJ215" s="48">
        <v>0</v>
      </c>
      <c r="DK215" s="46">
        <v>0</v>
      </c>
      <c r="DL215" s="46">
        <v>2</v>
      </c>
      <c r="DM215" s="46">
        <v>3</v>
      </c>
      <c r="DN215" s="46">
        <v>5</v>
      </c>
      <c r="DO215" s="46">
        <v>0</v>
      </c>
      <c r="DP215" s="46">
        <v>0</v>
      </c>
      <c r="DQ215" s="46">
        <v>0</v>
      </c>
      <c r="DR215" s="46">
        <v>0</v>
      </c>
      <c r="DS215" s="46">
        <v>0</v>
      </c>
      <c r="DT215" s="46">
        <v>0</v>
      </c>
      <c r="DU215" s="46">
        <v>0</v>
      </c>
      <c r="DV215" s="46">
        <v>0</v>
      </c>
      <c r="DW215" s="46">
        <v>0</v>
      </c>
      <c r="DX215" s="48">
        <v>10</v>
      </c>
      <c r="DY215" s="46">
        <v>6754</v>
      </c>
      <c r="DZ215" s="46">
        <v>7700</v>
      </c>
      <c r="EA215" s="59">
        <v>55</v>
      </c>
      <c r="EB215" s="46">
        <v>6</v>
      </c>
      <c r="EC215" s="46">
        <v>10</v>
      </c>
      <c r="ED215" s="48">
        <v>5</v>
      </c>
      <c r="EG215" s="46">
        <v>6</v>
      </c>
      <c r="EK215" s="48"/>
    </row>
    <row r="216" spans="1:141" s="46" customFormat="1" ht="15.5" x14ac:dyDescent="0.35">
      <c r="A216" s="46" t="s">
        <v>330</v>
      </c>
      <c r="B216" s="46" t="s">
        <v>336</v>
      </c>
      <c r="C216" s="47">
        <v>9</v>
      </c>
      <c r="D216" s="46">
        <v>165</v>
      </c>
      <c r="E216" s="46">
        <v>90</v>
      </c>
      <c r="F216" s="46">
        <v>18</v>
      </c>
      <c r="G216" s="46">
        <v>0</v>
      </c>
      <c r="H216" s="46">
        <v>0</v>
      </c>
      <c r="I216" s="48">
        <v>0</v>
      </c>
      <c r="J216" s="47">
        <v>4</v>
      </c>
      <c r="K216" s="46">
        <v>85</v>
      </c>
      <c r="L216" s="46">
        <v>60</v>
      </c>
      <c r="M216" s="48">
        <v>40</v>
      </c>
      <c r="N216" s="46">
        <v>0</v>
      </c>
      <c r="O216" s="46">
        <v>0</v>
      </c>
      <c r="P216" s="46">
        <v>0</v>
      </c>
      <c r="Q216" s="46">
        <v>-1</v>
      </c>
      <c r="R216" s="46">
        <v>0</v>
      </c>
      <c r="S216" s="46">
        <v>0</v>
      </c>
      <c r="T216" s="46">
        <v>0</v>
      </c>
      <c r="U216" s="46">
        <v>0</v>
      </c>
      <c r="V216" s="46">
        <v>0</v>
      </c>
      <c r="W216" s="46">
        <v>0</v>
      </c>
      <c r="X216" s="46">
        <v>0</v>
      </c>
      <c r="Y216" s="46">
        <v>0</v>
      </c>
      <c r="Z216" s="46">
        <v>0</v>
      </c>
      <c r="AA216" s="46">
        <v>0</v>
      </c>
      <c r="AB216" s="46">
        <v>0</v>
      </c>
      <c r="AC216" s="47">
        <v>3</v>
      </c>
      <c r="AE216" s="46">
        <v>2</v>
      </c>
      <c r="AG216" s="46">
        <v>1</v>
      </c>
      <c r="AI216" s="48">
        <v>1</v>
      </c>
      <c r="AJ216" s="47">
        <v>104</v>
      </c>
      <c r="AK216" s="46">
        <v>37</v>
      </c>
      <c r="AL216" s="46">
        <v>33</v>
      </c>
      <c r="AM216" s="46">
        <v>14</v>
      </c>
      <c r="AN216" s="46">
        <v>20</v>
      </c>
      <c r="AP216" s="48"/>
      <c r="AQ216" s="47">
        <v>76</v>
      </c>
      <c r="AR216" s="46">
        <v>29</v>
      </c>
      <c r="AS216" s="46">
        <v>26</v>
      </c>
      <c r="AT216" s="46">
        <v>13</v>
      </c>
      <c r="AU216" s="46">
        <v>8</v>
      </c>
      <c r="AV216" s="46">
        <v>1</v>
      </c>
      <c r="AW216" s="48"/>
      <c r="AX216" s="47">
        <v>68</v>
      </c>
      <c r="AY216" s="46">
        <v>2</v>
      </c>
      <c r="AZ216" s="46">
        <v>7</v>
      </c>
      <c r="BA216" s="46">
        <v>14</v>
      </c>
      <c r="BB216" s="46">
        <v>22</v>
      </c>
      <c r="BC216" s="46">
        <v>15</v>
      </c>
      <c r="BD216" s="46">
        <v>8</v>
      </c>
      <c r="BF216" s="48"/>
      <c r="BG216" s="47">
        <v>0</v>
      </c>
      <c r="BK216" s="48"/>
      <c r="BL216" s="47">
        <v>0</v>
      </c>
      <c r="BP216" s="48"/>
      <c r="BQ216" s="47">
        <v>0</v>
      </c>
      <c r="BU216" s="48"/>
      <c r="BV216" s="47">
        <v>0</v>
      </c>
      <c r="BY216" s="48"/>
      <c r="BZ216" s="46">
        <v>0</v>
      </c>
      <c r="CA216" s="46">
        <v>12</v>
      </c>
      <c r="CB216" s="46">
        <v>1</v>
      </c>
      <c r="CC216" s="46">
        <v>0</v>
      </c>
      <c r="CD216" s="46">
        <v>0</v>
      </c>
      <c r="CE216" s="46">
        <v>0</v>
      </c>
      <c r="CF216" s="46">
        <v>0</v>
      </c>
      <c r="CG216" s="46">
        <v>0</v>
      </c>
      <c r="CH216" s="46">
        <v>0</v>
      </c>
      <c r="CI216" s="46">
        <v>0</v>
      </c>
      <c r="CJ216" s="46">
        <v>0</v>
      </c>
      <c r="CK216" s="46">
        <v>3</v>
      </c>
      <c r="CL216" s="46">
        <v>0</v>
      </c>
      <c r="CM216" s="46">
        <v>0</v>
      </c>
      <c r="CN216" s="46">
        <v>0</v>
      </c>
      <c r="CO216" s="46">
        <v>0</v>
      </c>
      <c r="CP216" s="46">
        <v>41</v>
      </c>
      <c r="CQ216" s="46">
        <v>0</v>
      </c>
      <c r="CR216" s="46">
        <v>0</v>
      </c>
      <c r="CS216" s="46">
        <v>0</v>
      </c>
      <c r="CT216" s="46">
        <v>0</v>
      </c>
      <c r="CU216" s="46">
        <v>0</v>
      </c>
      <c r="CV216" s="46">
        <v>0</v>
      </c>
      <c r="CW216" s="46">
        <v>0</v>
      </c>
      <c r="CX216" s="46">
        <v>0</v>
      </c>
      <c r="CY216" s="46">
        <v>0</v>
      </c>
      <c r="CZ216" s="46">
        <v>0</v>
      </c>
      <c r="DA216" s="46">
        <v>0</v>
      </c>
      <c r="DB216" s="46">
        <v>0</v>
      </c>
      <c r="DC216" s="46">
        <v>0</v>
      </c>
      <c r="DD216" s="46">
        <v>0</v>
      </c>
      <c r="DE216" s="46">
        <v>0</v>
      </c>
      <c r="DF216" s="46">
        <v>0</v>
      </c>
      <c r="DG216" s="46">
        <v>0</v>
      </c>
      <c r="DH216" s="46">
        <v>0</v>
      </c>
      <c r="DI216" s="46">
        <v>0</v>
      </c>
      <c r="DJ216" s="48">
        <v>0</v>
      </c>
      <c r="DK216" s="46">
        <v>0</v>
      </c>
      <c r="DL216" s="46">
        <v>0</v>
      </c>
      <c r="DM216" s="46">
        <v>0</v>
      </c>
      <c r="DN216" s="46">
        <v>3</v>
      </c>
      <c r="DO216" s="46">
        <v>0</v>
      </c>
      <c r="DP216" s="46">
        <v>0</v>
      </c>
      <c r="DQ216" s="46">
        <v>0</v>
      </c>
      <c r="DR216" s="46">
        <v>0</v>
      </c>
      <c r="DS216" s="46">
        <v>0</v>
      </c>
      <c r="DT216" s="46">
        <v>0</v>
      </c>
      <c r="DU216" s="46">
        <v>0</v>
      </c>
      <c r="DV216" s="46">
        <v>0</v>
      </c>
      <c r="DW216" s="46">
        <v>0</v>
      </c>
      <c r="DX216" s="48">
        <v>3</v>
      </c>
      <c r="DY216" s="46">
        <v>7899</v>
      </c>
      <c r="DZ216" s="46">
        <v>7900</v>
      </c>
      <c r="EA216" s="59">
        <v>29</v>
      </c>
      <c r="EB216" s="46">
        <v>7</v>
      </c>
      <c r="EC216" s="46">
        <v>20</v>
      </c>
      <c r="ED216" s="48">
        <v>8</v>
      </c>
      <c r="EG216" s="46">
        <v>3</v>
      </c>
      <c r="EK216" s="48"/>
    </row>
    <row r="217" spans="1:141" s="46" customFormat="1" ht="15.5" x14ac:dyDescent="0.35">
      <c r="A217" s="46" t="s">
        <v>330</v>
      </c>
      <c r="B217" s="46" t="s">
        <v>337</v>
      </c>
      <c r="C217" s="47">
        <v>15</v>
      </c>
      <c r="D217" s="46">
        <v>205</v>
      </c>
      <c r="E217" s="46">
        <v>60</v>
      </c>
      <c r="F217" s="46">
        <v>65</v>
      </c>
      <c r="G217" s="46">
        <v>0</v>
      </c>
      <c r="H217" s="46">
        <v>1</v>
      </c>
      <c r="I217" s="48">
        <v>1</v>
      </c>
      <c r="J217" s="47">
        <v>3</v>
      </c>
      <c r="K217" s="46">
        <v>90</v>
      </c>
      <c r="L217" s="46">
        <v>10</v>
      </c>
      <c r="M217" s="48">
        <v>105</v>
      </c>
      <c r="N217" s="46">
        <v>-1</v>
      </c>
      <c r="O217" s="46">
        <v>0</v>
      </c>
      <c r="P217" s="46">
        <v>-1</v>
      </c>
      <c r="Q217" s="46">
        <v>-1</v>
      </c>
      <c r="R217" s="46">
        <v>-1</v>
      </c>
      <c r="S217" s="46">
        <v>0</v>
      </c>
      <c r="T217" s="46">
        <v>0</v>
      </c>
      <c r="U217" s="46">
        <v>0</v>
      </c>
      <c r="V217" s="46">
        <v>-1</v>
      </c>
      <c r="W217" s="46">
        <v>0</v>
      </c>
      <c r="X217" s="46">
        <v>1</v>
      </c>
      <c r="Y217" s="46">
        <v>1</v>
      </c>
      <c r="Z217" s="46">
        <v>0</v>
      </c>
      <c r="AA217" s="46">
        <v>0</v>
      </c>
      <c r="AB217" s="46">
        <v>0</v>
      </c>
      <c r="AC217" s="47">
        <v>2</v>
      </c>
      <c r="AD217" s="46">
        <v>2</v>
      </c>
      <c r="AI217" s="48">
        <v>1</v>
      </c>
      <c r="AJ217" s="47">
        <v>101</v>
      </c>
      <c r="AK217" s="46">
        <v>31</v>
      </c>
      <c r="AL217" s="46">
        <v>28</v>
      </c>
      <c r="AM217" s="46">
        <v>20</v>
      </c>
      <c r="AN217" s="46">
        <v>22</v>
      </c>
      <c r="AP217" s="48"/>
      <c r="AQ217" s="47">
        <v>7</v>
      </c>
      <c r="AR217" s="46">
        <v>2</v>
      </c>
      <c r="AS217" s="46">
        <v>2</v>
      </c>
      <c r="AT217" s="46">
        <v>1</v>
      </c>
      <c r="AU217" s="46">
        <v>2</v>
      </c>
      <c r="AV217" s="46">
        <v>3</v>
      </c>
      <c r="AW217" s="48"/>
      <c r="AX217" s="47">
        <v>114</v>
      </c>
      <c r="AY217" s="46">
        <v>14</v>
      </c>
      <c r="AZ217" s="46">
        <v>14</v>
      </c>
      <c r="BA217" s="46">
        <v>17</v>
      </c>
      <c r="BB217" s="46">
        <v>19</v>
      </c>
      <c r="BC217" s="46">
        <v>21</v>
      </c>
      <c r="BD217" s="46">
        <v>29</v>
      </c>
      <c r="BF217" s="48"/>
      <c r="BG217" s="47">
        <v>0</v>
      </c>
      <c r="BH217" s="46">
        <v>0</v>
      </c>
      <c r="BI217" s="46">
        <v>0</v>
      </c>
      <c r="BJ217" s="46">
        <v>0</v>
      </c>
      <c r="BK217" s="48">
        <v>0</v>
      </c>
      <c r="BL217" s="47">
        <v>0</v>
      </c>
      <c r="BM217" s="46">
        <v>0</v>
      </c>
      <c r="BN217" s="46">
        <v>0</v>
      </c>
      <c r="BO217" s="46">
        <v>0</v>
      </c>
      <c r="BP217" s="48">
        <v>0</v>
      </c>
      <c r="BQ217" s="47">
        <v>0</v>
      </c>
      <c r="BR217" s="46">
        <v>0</v>
      </c>
      <c r="BS217" s="46">
        <v>0</v>
      </c>
      <c r="BT217" s="46">
        <v>0</v>
      </c>
      <c r="BU217" s="48">
        <v>0</v>
      </c>
      <c r="BV217" s="47">
        <v>0</v>
      </c>
      <c r="BW217" s="46">
        <v>0</v>
      </c>
      <c r="BX217" s="46">
        <v>0</v>
      </c>
      <c r="BY217" s="48">
        <v>0</v>
      </c>
      <c r="CA217" s="46">
        <v>2</v>
      </c>
      <c r="CB217" s="46">
        <v>4</v>
      </c>
      <c r="CG217" s="46">
        <v>1</v>
      </c>
      <c r="CR217" s="46">
        <v>2</v>
      </c>
      <c r="DJ217" s="48">
        <v>0</v>
      </c>
      <c r="DX217" s="48">
        <v>0</v>
      </c>
      <c r="DY217" s="46">
        <v>11979</v>
      </c>
      <c r="DZ217" s="46">
        <v>13690</v>
      </c>
      <c r="EA217" s="59">
        <v>40</v>
      </c>
      <c r="EB217" s="46">
        <v>4</v>
      </c>
      <c r="EC217" s="46">
        <v>17</v>
      </c>
      <c r="ED217" s="48">
        <v>10</v>
      </c>
      <c r="EG217" s="46">
        <v>5</v>
      </c>
      <c r="EJ217" s="46">
        <v>1</v>
      </c>
      <c r="EK217" s="48"/>
    </row>
    <row r="218" spans="1:141" s="46" customFormat="1" ht="15.5" x14ac:dyDescent="0.35">
      <c r="A218" s="46" t="s">
        <v>330</v>
      </c>
      <c r="B218" s="46" t="s">
        <v>338</v>
      </c>
      <c r="C218" s="47">
        <v>20</v>
      </c>
      <c r="D218" s="46">
        <v>150</v>
      </c>
      <c r="E218" s="46">
        <v>90</v>
      </c>
      <c r="F218" s="46">
        <v>10</v>
      </c>
      <c r="G218" s="46">
        <v>0</v>
      </c>
      <c r="H218" s="46">
        <v>0</v>
      </c>
      <c r="I218" s="48">
        <v>1</v>
      </c>
      <c r="J218" s="47">
        <v>8</v>
      </c>
      <c r="K218" s="46">
        <v>60</v>
      </c>
      <c r="L218" s="46">
        <v>35</v>
      </c>
      <c r="M218" s="48">
        <v>10</v>
      </c>
      <c r="N218" s="46">
        <v>0</v>
      </c>
      <c r="O218" s="46">
        <v>0</v>
      </c>
      <c r="P218" s="46">
        <v>1</v>
      </c>
      <c r="Q218" s="46">
        <v>0</v>
      </c>
      <c r="R218" s="46">
        <v>0</v>
      </c>
      <c r="S218" s="46">
        <v>0</v>
      </c>
      <c r="T218" s="46">
        <v>0</v>
      </c>
      <c r="U218" s="46">
        <v>1</v>
      </c>
      <c r="V218" s="46">
        <v>0</v>
      </c>
      <c r="W218" s="46">
        <v>0</v>
      </c>
      <c r="X218" s="46">
        <v>0</v>
      </c>
      <c r="Y218" s="46">
        <v>0</v>
      </c>
      <c r="Z218" s="46">
        <v>0</v>
      </c>
      <c r="AA218" s="46">
        <v>0</v>
      </c>
      <c r="AB218" s="46">
        <v>0</v>
      </c>
      <c r="AC218" s="47">
        <v>8</v>
      </c>
      <c r="AD218" s="46">
        <v>4</v>
      </c>
      <c r="AE218" s="46">
        <v>2</v>
      </c>
      <c r="AF218" s="46">
        <v>2</v>
      </c>
      <c r="AG218" s="46">
        <v>0</v>
      </c>
      <c r="AH218" s="46">
        <v>1</v>
      </c>
      <c r="AI218" s="48">
        <v>1</v>
      </c>
      <c r="AJ218" s="47">
        <v>88</v>
      </c>
      <c r="AK218" s="46">
        <v>29</v>
      </c>
      <c r="AL218" s="46">
        <v>24</v>
      </c>
      <c r="AM218" s="46">
        <v>17</v>
      </c>
      <c r="AN218" s="46">
        <v>18</v>
      </c>
      <c r="AO218" s="46">
        <v>4</v>
      </c>
      <c r="AP218" s="48">
        <v>3</v>
      </c>
      <c r="AQ218" s="47">
        <v>36</v>
      </c>
      <c r="AR218" s="46">
        <v>11</v>
      </c>
      <c r="AS218" s="46">
        <v>15</v>
      </c>
      <c r="AT218" s="46">
        <v>5</v>
      </c>
      <c r="AU218" s="46">
        <v>5</v>
      </c>
      <c r="AV218" s="46">
        <v>6</v>
      </c>
      <c r="AW218" s="48">
        <v>0</v>
      </c>
      <c r="AX218" s="47">
        <v>59</v>
      </c>
      <c r="AY218" s="46">
        <v>6</v>
      </c>
      <c r="AZ218" s="46">
        <v>8</v>
      </c>
      <c r="BA218" s="46">
        <v>5</v>
      </c>
      <c r="BB218" s="46">
        <v>6</v>
      </c>
      <c r="BC218" s="46">
        <v>16</v>
      </c>
      <c r="BD218" s="46">
        <v>18</v>
      </c>
      <c r="BE218" s="46">
        <v>0</v>
      </c>
      <c r="BF218" s="48">
        <v>0</v>
      </c>
      <c r="BG218" s="47">
        <v>0</v>
      </c>
      <c r="BK218" s="48"/>
      <c r="BL218" s="47">
        <v>0</v>
      </c>
      <c r="BP218" s="48"/>
      <c r="BQ218" s="47">
        <v>0</v>
      </c>
      <c r="BU218" s="48"/>
      <c r="BV218" s="47">
        <v>0</v>
      </c>
      <c r="BY218" s="48"/>
      <c r="CA218" s="46">
        <v>17</v>
      </c>
      <c r="CB218" s="46">
        <v>138</v>
      </c>
      <c r="CT218" s="46">
        <v>12</v>
      </c>
      <c r="DJ218" s="48">
        <v>0</v>
      </c>
      <c r="DN218" s="46">
        <v>1</v>
      </c>
      <c r="DX218" s="48">
        <v>1</v>
      </c>
      <c r="DY218" s="46">
        <v>9143</v>
      </c>
      <c r="DZ218" s="46">
        <v>10350</v>
      </c>
      <c r="EA218" s="59">
        <v>0</v>
      </c>
      <c r="EB218" s="46">
        <v>7</v>
      </c>
      <c r="EC218" s="46">
        <v>14</v>
      </c>
      <c r="ED218" s="48">
        <v>0</v>
      </c>
      <c r="EK218" s="48"/>
    </row>
    <row r="219" spans="1:141" s="46" customFormat="1" ht="15.5" x14ac:dyDescent="0.35">
      <c r="A219" s="46" t="s">
        <v>330</v>
      </c>
      <c r="B219" s="46" t="s">
        <v>339</v>
      </c>
      <c r="C219" s="47">
        <v>12</v>
      </c>
      <c r="D219" s="46">
        <v>80</v>
      </c>
      <c r="E219" s="46">
        <v>60</v>
      </c>
      <c r="F219" s="46">
        <v>7</v>
      </c>
      <c r="G219" s="46">
        <v>0</v>
      </c>
      <c r="H219" s="46">
        <v>2</v>
      </c>
      <c r="I219" s="48">
        <v>1</v>
      </c>
      <c r="J219" s="47">
        <v>6</v>
      </c>
      <c r="K219" s="46">
        <v>45</v>
      </c>
      <c r="L219" s="46">
        <v>30</v>
      </c>
      <c r="M219" s="48">
        <v>5</v>
      </c>
      <c r="N219" s="46">
        <v>0</v>
      </c>
      <c r="O219" s="46">
        <v>0</v>
      </c>
      <c r="P219" s="46">
        <v>0</v>
      </c>
      <c r="Q219" s="46">
        <v>0</v>
      </c>
      <c r="R219" s="46">
        <v>0</v>
      </c>
      <c r="S219" s="46">
        <v>0</v>
      </c>
      <c r="T219" s="46">
        <v>0</v>
      </c>
      <c r="U219" s="46">
        <v>0</v>
      </c>
      <c r="V219" s="46">
        <v>1</v>
      </c>
      <c r="W219" s="46">
        <v>0</v>
      </c>
      <c r="X219" s="46">
        <v>0</v>
      </c>
      <c r="Y219" s="46">
        <v>0</v>
      </c>
      <c r="Z219" s="46">
        <v>0</v>
      </c>
      <c r="AA219" s="46">
        <v>0</v>
      </c>
      <c r="AB219" s="46">
        <v>0</v>
      </c>
      <c r="AC219" s="47">
        <v>6</v>
      </c>
      <c r="AD219" s="46">
        <v>3</v>
      </c>
      <c r="AE219" s="46">
        <v>1</v>
      </c>
      <c r="AF219" s="46">
        <v>1</v>
      </c>
      <c r="AG219" s="46">
        <v>1</v>
      </c>
      <c r="AI219" s="48"/>
      <c r="AJ219" s="47">
        <v>72</v>
      </c>
      <c r="AK219" s="46">
        <v>35</v>
      </c>
      <c r="AL219" s="46">
        <v>22</v>
      </c>
      <c r="AM219" s="46">
        <v>6</v>
      </c>
      <c r="AN219" s="46">
        <v>9</v>
      </c>
      <c r="AP219" s="48"/>
      <c r="AQ219" s="47">
        <v>49</v>
      </c>
      <c r="AR219" s="46">
        <v>15</v>
      </c>
      <c r="AS219" s="46">
        <v>17</v>
      </c>
      <c r="AT219" s="46">
        <v>7</v>
      </c>
      <c r="AU219" s="46">
        <v>10</v>
      </c>
      <c r="AW219" s="48"/>
      <c r="AX219" s="47">
        <v>19</v>
      </c>
      <c r="AY219" s="46">
        <v>5</v>
      </c>
      <c r="AZ219" s="46">
        <v>5</v>
      </c>
      <c r="BB219" s="46">
        <v>4</v>
      </c>
      <c r="BC219" s="46">
        <v>4</v>
      </c>
      <c r="BD219" s="46">
        <v>1</v>
      </c>
      <c r="BF219" s="48"/>
      <c r="BG219" s="47"/>
      <c r="BK219" s="48"/>
      <c r="BL219" s="47"/>
      <c r="BP219" s="48"/>
      <c r="BQ219" s="47"/>
      <c r="BU219" s="48"/>
      <c r="BV219" s="47"/>
      <c r="BY219" s="48"/>
      <c r="CA219" s="46">
        <v>1</v>
      </c>
      <c r="CB219" s="46">
        <v>4</v>
      </c>
      <c r="DJ219" s="48">
        <v>0</v>
      </c>
      <c r="DM219" s="46">
        <v>4</v>
      </c>
      <c r="DX219" s="48">
        <v>4</v>
      </c>
      <c r="DY219" s="46">
        <v>5854</v>
      </c>
      <c r="DZ219" s="46">
        <v>5920</v>
      </c>
      <c r="EA219" s="59">
        <v>13</v>
      </c>
      <c r="EB219" s="46">
        <v>4</v>
      </c>
      <c r="EC219" s="46">
        <v>15</v>
      </c>
      <c r="ED219" s="48">
        <v>0</v>
      </c>
      <c r="EE219" s="46">
        <v>0</v>
      </c>
      <c r="EF219" s="46">
        <v>0</v>
      </c>
      <c r="EG219" s="46">
        <v>6</v>
      </c>
      <c r="EH219" s="46">
        <v>1</v>
      </c>
      <c r="EI219" s="46">
        <v>0</v>
      </c>
      <c r="EJ219" s="46">
        <v>0</v>
      </c>
      <c r="EK219" s="48">
        <v>0</v>
      </c>
    </row>
    <row r="220" spans="1:141" s="46" customFormat="1" ht="15.5" x14ac:dyDescent="0.35">
      <c r="A220" s="46" t="s">
        <v>330</v>
      </c>
      <c r="B220" s="46" t="s">
        <v>340</v>
      </c>
      <c r="C220" s="47">
        <v>24</v>
      </c>
      <c r="D220" s="46">
        <v>294</v>
      </c>
      <c r="E220" s="46">
        <v>135</v>
      </c>
      <c r="F220" s="46">
        <v>63</v>
      </c>
      <c r="G220" s="46">
        <v>0</v>
      </c>
      <c r="H220" s="46">
        <v>0</v>
      </c>
      <c r="I220" s="48">
        <v>0</v>
      </c>
      <c r="J220" s="47">
        <v>8</v>
      </c>
      <c r="K220" s="46">
        <v>139</v>
      </c>
      <c r="L220" s="46">
        <v>71</v>
      </c>
      <c r="M220" s="48">
        <v>113</v>
      </c>
      <c r="N220" s="46">
        <v>0</v>
      </c>
      <c r="O220" s="46">
        <v>0</v>
      </c>
      <c r="P220" s="46">
        <v>0</v>
      </c>
      <c r="Q220" s="46">
        <v>0</v>
      </c>
      <c r="R220" s="46">
        <v>0</v>
      </c>
      <c r="S220" s="46">
        <v>0</v>
      </c>
      <c r="T220" s="46">
        <v>0</v>
      </c>
      <c r="U220" s="46">
        <v>0</v>
      </c>
      <c r="V220" s="46">
        <v>0</v>
      </c>
      <c r="W220" s="46">
        <v>0</v>
      </c>
      <c r="X220" s="46">
        <v>0</v>
      </c>
      <c r="Y220" s="46">
        <v>0</v>
      </c>
      <c r="Z220" s="46">
        <v>0</v>
      </c>
      <c r="AA220" s="46">
        <v>0</v>
      </c>
      <c r="AB220" s="46">
        <v>0</v>
      </c>
      <c r="AC220" s="47">
        <v>5</v>
      </c>
      <c r="AD220" s="46">
        <v>3</v>
      </c>
      <c r="AF220" s="46">
        <v>1</v>
      </c>
      <c r="AG220" s="46">
        <v>1</v>
      </c>
      <c r="AI220" s="48"/>
      <c r="AJ220" s="47">
        <v>152</v>
      </c>
      <c r="AK220" s="46">
        <v>51</v>
      </c>
      <c r="AL220" s="46">
        <v>58</v>
      </c>
      <c r="AM220" s="46">
        <v>16</v>
      </c>
      <c r="AN220" s="46">
        <v>27</v>
      </c>
      <c r="AP220" s="48"/>
      <c r="AQ220" s="47">
        <v>79</v>
      </c>
      <c r="AR220" s="46">
        <v>24</v>
      </c>
      <c r="AS220" s="46">
        <v>34</v>
      </c>
      <c r="AT220" s="46">
        <v>12</v>
      </c>
      <c r="AU220" s="46">
        <v>9</v>
      </c>
      <c r="AV220" s="46">
        <v>7</v>
      </c>
      <c r="AW220" s="48"/>
      <c r="AX220" s="47">
        <v>127</v>
      </c>
      <c r="AY220" s="46">
        <v>27</v>
      </c>
      <c r="AZ220" s="46">
        <v>25</v>
      </c>
      <c r="BA220" s="46">
        <v>10</v>
      </c>
      <c r="BB220" s="46">
        <v>10</v>
      </c>
      <c r="BC220" s="46">
        <v>32</v>
      </c>
      <c r="BD220" s="46">
        <v>23</v>
      </c>
      <c r="BF220" s="48"/>
      <c r="BG220" s="47"/>
      <c r="BK220" s="48"/>
      <c r="BL220" s="47"/>
      <c r="BP220" s="48"/>
      <c r="BQ220" s="47"/>
      <c r="BU220" s="48"/>
      <c r="BV220" s="47"/>
      <c r="BY220" s="48"/>
      <c r="CA220" s="46">
        <v>8</v>
      </c>
      <c r="CB220" s="46">
        <v>4</v>
      </c>
      <c r="CG220" s="46">
        <v>1</v>
      </c>
      <c r="CK220" s="46">
        <v>4</v>
      </c>
      <c r="DH220" s="46">
        <v>8</v>
      </c>
      <c r="DJ220" s="48">
        <v>8</v>
      </c>
      <c r="DX220" s="48">
        <v>0</v>
      </c>
      <c r="DY220" s="46">
        <v>15329</v>
      </c>
      <c r="DZ220" s="46">
        <v>15930</v>
      </c>
      <c r="EA220" s="59">
        <v>60</v>
      </c>
      <c r="ED220" s="48"/>
      <c r="EK220" s="48"/>
    </row>
    <row r="221" spans="1:141" s="46" customFormat="1" ht="15.5" x14ac:dyDescent="0.35">
      <c r="A221" s="46" t="s">
        <v>330</v>
      </c>
      <c r="B221" s="46" t="s">
        <v>341</v>
      </c>
      <c r="C221" s="47">
        <v>27</v>
      </c>
      <c r="D221" s="46">
        <v>45</v>
      </c>
      <c r="E221" s="46">
        <v>220</v>
      </c>
      <c r="F221" s="46">
        <v>45</v>
      </c>
      <c r="G221" s="46">
        <v>0</v>
      </c>
      <c r="H221" s="46">
        <v>0</v>
      </c>
      <c r="I221" s="48">
        <v>0</v>
      </c>
      <c r="J221" s="47">
        <v>9</v>
      </c>
      <c r="K221" s="46">
        <v>30</v>
      </c>
      <c r="L221" s="46">
        <v>100</v>
      </c>
      <c r="M221" s="48">
        <v>100</v>
      </c>
      <c r="N221" s="46">
        <v>1</v>
      </c>
      <c r="O221" s="46">
        <v>0</v>
      </c>
      <c r="P221" s="46">
        <v>0</v>
      </c>
      <c r="Q221" s="46">
        <v>0</v>
      </c>
      <c r="R221" s="46">
        <v>-1</v>
      </c>
      <c r="S221" s="46">
        <v>0</v>
      </c>
      <c r="T221" s="46">
        <v>0</v>
      </c>
      <c r="U221" s="46">
        <v>0</v>
      </c>
      <c r="V221" s="46">
        <v>0</v>
      </c>
      <c r="W221" s="46">
        <v>0</v>
      </c>
      <c r="X221" s="46">
        <v>-1</v>
      </c>
      <c r="Y221" s="46">
        <v>1</v>
      </c>
      <c r="Z221" s="46">
        <v>0</v>
      </c>
      <c r="AA221" s="46">
        <v>0</v>
      </c>
      <c r="AB221" s="46">
        <v>-1</v>
      </c>
      <c r="AC221" s="47">
        <v>6</v>
      </c>
      <c r="AD221" s="46">
        <v>2</v>
      </c>
      <c r="AE221" s="46">
        <v>2</v>
      </c>
      <c r="AF221" s="46">
        <v>2</v>
      </c>
      <c r="AI221" s="48">
        <v>2</v>
      </c>
      <c r="AJ221" s="47">
        <v>29</v>
      </c>
      <c r="AK221" s="46">
        <v>14</v>
      </c>
      <c r="AL221" s="46">
        <v>9</v>
      </c>
      <c r="AM221" s="46">
        <v>3</v>
      </c>
      <c r="AN221" s="46">
        <v>3</v>
      </c>
      <c r="AP221" s="48"/>
      <c r="AQ221" s="47">
        <v>100</v>
      </c>
      <c r="AR221" s="46">
        <v>34</v>
      </c>
      <c r="AS221" s="46">
        <v>31</v>
      </c>
      <c r="AT221" s="46">
        <v>20</v>
      </c>
      <c r="AU221" s="46">
        <v>15</v>
      </c>
      <c r="AV221" s="46">
        <v>10</v>
      </c>
      <c r="AW221" s="48"/>
      <c r="AX221" s="47">
        <v>119</v>
      </c>
      <c r="AY221" s="46">
        <v>11</v>
      </c>
      <c r="AZ221" s="46">
        <v>9</v>
      </c>
      <c r="BA221" s="46">
        <v>17</v>
      </c>
      <c r="BB221" s="46">
        <v>26</v>
      </c>
      <c r="BC221" s="46">
        <v>31</v>
      </c>
      <c r="BD221" s="46">
        <v>25</v>
      </c>
      <c r="BF221" s="48"/>
      <c r="BG221" s="47">
        <v>0</v>
      </c>
      <c r="BK221" s="48"/>
      <c r="BL221" s="47">
        <v>0</v>
      </c>
      <c r="BP221" s="48"/>
      <c r="BQ221" s="47">
        <v>0</v>
      </c>
      <c r="BU221" s="48"/>
      <c r="BV221" s="47">
        <v>0</v>
      </c>
      <c r="BY221" s="48"/>
      <c r="BZ221" s="46">
        <v>0</v>
      </c>
      <c r="CA221" s="46">
        <v>29</v>
      </c>
      <c r="CB221" s="46">
        <v>32</v>
      </c>
      <c r="CC221" s="46">
        <v>6</v>
      </c>
      <c r="CD221" s="46">
        <v>0</v>
      </c>
      <c r="CE221" s="46">
        <v>0</v>
      </c>
      <c r="CF221" s="46">
        <v>0</v>
      </c>
      <c r="CG221" s="46">
        <v>4</v>
      </c>
      <c r="CH221" s="46">
        <v>0</v>
      </c>
      <c r="CI221" s="46">
        <v>7</v>
      </c>
      <c r="CJ221" s="46">
        <v>1</v>
      </c>
      <c r="CK221" s="46">
        <v>5</v>
      </c>
      <c r="CL221" s="46">
        <v>0</v>
      </c>
      <c r="CM221" s="46">
        <v>0</v>
      </c>
      <c r="CN221" s="46">
        <v>0</v>
      </c>
      <c r="CO221" s="46">
        <v>0</v>
      </c>
      <c r="CP221" s="46">
        <v>0</v>
      </c>
      <c r="CQ221" s="46">
        <v>0</v>
      </c>
      <c r="CR221" s="46">
        <v>9</v>
      </c>
      <c r="CS221" s="46">
        <v>0</v>
      </c>
      <c r="CT221" s="46">
        <v>0</v>
      </c>
      <c r="CU221" s="46">
        <v>0</v>
      </c>
      <c r="CV221" s="46">
        <v>0</v>
      </c>
      <c r="CW221" s="46">
        <v>0</v>
      </c>
      <c r="CX221" s="46">
        <v>0</v>
      </c>
      <c r="CY221" s="46">
        <v>0</v>
      </c>
      <c r="CZ221" s="46">
        <v>0</v>
      </c>
      <c r="DA221" s="46">
        <v>0</v>
      </c>
      <c r="DB221" s="46">
        <v>7</v>
      </c>
      <c r="DC221" s="46">
        <v>65</v>
      </c>
      <c r="DD221" s="46">
        <v>0</v>
      </c>
      <c r="DE221" s="46">
        <v>3</v>
      </c>
      <c r="DF221" s="46">
        <v>0</v>
      </c>
      <c r="DG221" s="46">
        <v>20</v>
      </c>
      <c r="DH221" s="46">
        <v>36</v>
      </c>
      <c r="DI221" s="46">
        <v>0</v>
      </c>
      <c r="DJ221" s="48">
        <v>59</v>
      </c>
      <c r="DK221" s="46">
        <v>23</v>
      </c>
      <c r="DL221" s="46">
        <v>15</v>
      </c>
      <c r="DM221" s="46">
        <v>33</v>
      </c>
      <c r="DN221" s="46">
        <v>38</v>
      </c>
      <c r="DO221" s="46">
        <v>2</v>
      </c>
      <c r="DP221" s="46">
        <v>4</v>
      </c>
      <c r="DQ221" s="46">
        <v>10</v>
      </c>
      <c r="DR221" s="46">
        <v>0</v>
      </c>
      <c r="DS221" s="46">
        <v>0</v>
      </c>
      <c r="DT221" s="46">
        <v>0</v>
      </c>
      <c r="DU221" s="46">
        <v>0</v>
      </c>
      <c r="DV221" s="46">
        <v>0</v>
      </c>
      <c r="DW221" s="46">
        <v>0</v>
      </c>
      <c r="DX221" s="48">
        <v>125</v>
      </c>
      <c r="DY221" s="46">
        <v>11854</v>
      </c>
      <c r="DZ221" s="46">
        <v>13810</v>
      </c>
      <c r="EA221" s="59">
        <v>53</v>
      </c>
      <c r="EB221" s="46">
        <v>12</v>
      </c>
      <c r="EC221" s="46">
        <v>21</v>
      </c>
      <c r="ED221" s="48">
        <v>7</v>
      </c>
      <c r="EE221" s="46">
        <v>2</v>
      </c>
      <c r="EG221" s="46">
        <v>6</v>
      </c>
      <c r="EH221" s="46">
        <v>8</v>
      </c>
      <c r="EK221" s="48"/>
    </row>
    <row r="222" spans="1:141" s="46" customFormat="1" ht="15.5" x14ac:dyDescent="0.35">
      <c r="A222" s="46" t="s">
        <v>330</v>
      </c>
      <c r="B222" s="46" t="s">
        <v>342</v>
      </c>
      <c r="C222" s="47">
        <v>35</v>
      </c>
      <c r="D222" s="46">
        <v>200</v>
      </c>
      <c r="E222" s="46">
        <v>300</v>
      </c>
      <c r="F222" s="46">
        <v>50</v>
      </c>
      <c r="G222" s="46">
        <v>0</v>
      </c>
      <c r="H222" s="46">
        <v>0</v>
      </c>
      <c r="I222" s="48">
        <v>0</v>
      </c>
      <c r="J222" s="47">
        <v>18</v>
      </c>
      <c r="K222" s="46">
        <v>110</v>
      </c>
      <c r="L222" s="46">
        <v>120</v>
      </c>
      <c r="M222" s="48">
        <v>80</v>
      </c>
      <c r="N222" s="46">
        <v>0</v>
      </c>
      <c r="O222" s="46">
        <v>0</v>
      </c>
      <c r="P222" s="46">
        <v>1</v>
      </c>
      <c r="Q222" s="46">
        <v>0</v>
      </c>
      <c r="R222" s="46">
        <v>0</v>
      </c>
      <c r="S222" s="46">
        <v>0</v>
      </c>
      <c r="T222" s="46">
        <v>0</v>
      </c>
      <c r="U222" s="46">
        <v>0</v>
      </c>
      <c r="V222" s="46">
        <v>0</v>
      </c>
      <c r="W222" s="46">
        <v>0</v>
      </c>
      <c r="X222" s="46">
        <v>0</v>
      </c>
      <c r="Y222" s="46">
        <v>0</v>
      </c>
      <c r="Z222" s="46">
        <v>0</v>
      </c>
      <c r="AA222" s="46">
        <v>0</v>
      </c>
      <c r="AB222" s="46">
        <v>0</v>
      </c>
      <c r="AC222" s="47">
        <v>15</v>
      </c>
      <c r="AD222" s="46">
        <v>7</v>
      </c>
      <c r="AE222" s="46">
        <v>6</v>
      </c>
      <c r="AF222" s="46">
        <v>0</v>
      </c>
      <c r="AG222" s="46">
        <v>2</v>
      </c>
      <c r="AH222" s="46">
        <v>4</v>
      </c>
      <c r="AI222" s="48">
        <v>0</v>
      </c>
      <c r="AJ222" s="47">
        <v>161</v>
      </c>
      <c r="AK222" s="46">
        <v>56</v>
      </c>
      <c r="AL222" s="46">
        <v>53</v>
      </c>
      <c r="AM222" s="46">
        <v>22</v>
      </c>
      <c r="AN222" s="46">
        <v>30</v>
      </c>
      <c r="AO222" s="46">
        <v>2</v>
      </c>
      <c r="AP222" s="48">
        <v>1</v>
      </c>
      <c r="AQ222" s="47">
        <v>162</v>
      </c>
      <c r="AR222" s="46">
        <v>32</v>
      </c>
      <c r="AS222" s="46">
        <v>63</v>
      </c>
      <c r="AT222" s="46">
        <v>22</v>
      </c>
      <c r="AU222" s="46">
        <v>45</v>
      </c>
      <c r="AV222" s="46">
        <v>36</v>
      </c>
      <c r="AW222" s="48">
        <v>0</v>
      </c>
      <c r="AX222" s="47">
        <v>155</v>
      </c>
      <c r="AY222" s="46">
        <v>17</v>
      </c>
      <c r="AZ222" s="46">
        <v>14</v>
      </c>
      <c r="BA222" s="46">
        <v>37</v>
      </c>
      <c r="BB222" s="46">
        <v>55</v>
      </c>
      <c r="BC222" s="46">
        <v>18</v>
      </c>
      <c r="BD222" s="46">
        <v>14</v>
      </c>
      <c r="BE222" s="46">
        <v>2</v>
      </c>
      <c r="BF222" s="48">
        <v>0</v>
      </c>
      <c r="BG222" s="47">
        <v>0</v>
      </c>
      <c r="BJ222" s="46">
        <v>0</v>
      </c>
      <c r="BK222" s="48">
        <v>0</v>
      </c>
      <c r="BL222" s="47">
        <v>0</v>
      </c>
      <c r="BO222" s="46">
        <v>0</v>
      </c>
      <c r="BP222" s="48">
        <v>0</v>
      </c>
      <c r="BQ222" s="47">
        <v>0</v>
      </c>
      <c r="BT222" s="46">
        <v>0</v>
      </c>
      <c r="BU222" s="48">
        <v>0</v>
      </c>
      <c r="BV222" s="47">
        <v>0</v>
      </c>
      <c r="BY222" s="48">
        <v>1</v>
      </c>
      <c r="CA222" s="46">
        <v>56</v>
      </c>
      <c r="CB222" s="46">
        <v>9</v>
      </c>
      <c r="CC222" s="46">
        <v>1</v>
      </c>
      <c r="CD222" s="46">
        <v>0</v>
      </c>
      <c r="CE222" s="46">
        <v>0</v>
      </c>
      <c r="CF222" s="46">
        <v>0</v>
      </c>
      <c r="CG222" s="46">
        <v>0</v>
      </c>
      <c r="CH222" s="46">
        <v>0</v>
      </c>
      <c r="CI222" s="46">
        <v>1</v>
      </c>
      <c r="CJ222" s="46">
        <v>0</v>
      </c>
      <c r="CK222" s="46">
        <v>0</v>
      </c>
      <c r="CL222" s="46">
        <v>0</v>
      </c>
      <c r="CM222" s="46">
        <v>0</v>
      </c>
      <c r="CN222" s="46">
        <v>0</v>
      </c>
      <c r="CO222" s="46">
        <v>0</v>
      </c>
      <c r="CP222" s="46">
        <v>0</v>
      </c>
      <c r="CQ222" s="46">
        <v>0</v>
      </c>
      <c r="CR222" s="46">
        <v>3</v>
      </c>
      <c r="CS222" s="46">
        <v>0</v>
      </c>
      <c r="CT222" s="46">
        <v>40</v>
      </c>
      <c r="CU222" s="46">
        <v>0</v>
      </c>
      <c r="CV222" s="46">
        <v>0</v>
      </c>
      <c r="CW222" s="46">
        <v>0</v>
      </c>
      <c r="CX222" s="46">
        <v>0</v>
      </c>
      <c r="CY222" s="46">
        <v>0</v>
      </c>
      <c r="CZ222" s="46">
        <v>0</v>
      </c>
      <c r="DA222" s="46">
        <v>0</v>
      </c>
      <c r="DB222" s="46">
        <v>0</v>
      </c>
      <c r="DC222" s="46">
        <v>17</v>
      </c>
      <c r="DD222" s="46">
        <v>0</v>
      </c>
      <c r="DE222" s="46">
        <v>5</v>
      </c>
      <c r="DF222" s="46">
        <v>0</v>
      </c>
      <c r="DG222" s="46">
        <v>3</v>
      </c>
      <c r="DH222" s="46">
        <v>0</v>
      </c>
      <c r="DI222" s="46">
        <v>0</v>
      </c>
      <c r="DJ222" s="48">
        <v>8</v>
      </c>
      <c r="DK222" s="46">
        <v>0</v>
      </c>
      <c r="DL222" s="46">
        <v>0</v>
      </c>
      <c r="DM222" s="46">
        <v>4</v>
      </c>
      <c r="DN222" s="46">
        <v>29</v>
      </c>
      <c r="DO222" s="46">
        <v>0</v>
      </c>
      <c r="DP222" s="46">
        <v>0</v>
      </c>
      <c r="DQ222" s="46">
        <v>0</v>
      </c>
      <c r="DR222" s="46">
        <v>0</v>
      </c>
      <c r="DS222" s="46">
        <v>0</v>
      </c>
      <c r="DT222" s="46">
        <v>0</v>
      </c>
      <c r="DU222" s="46">
        <v>0</v>
      </c>
      <c r="DV222" s="46">
        <v>0</v>
      </c>
      <c r="DW222" s="46">
        <v>0</v>
      </c>
      <c r="DX222" s="48">
        <v>33</v>
      </c>
      <c r="DY222" s="46">
        <v>15550</v>
      </c>
      <c r="DZ222" s="46">
        <v>20180</v>
      </c>
      <c r="EA222" s="59">
        <v>72</v>
      </c>
      <c r="EB222" s="46">
        <v>20</v>
      </c>
      <c r="EC222" s="46">
        <v>35</v>
      </c>
      <c r="ED222" s="48">
        <v>4</v>
      </c>
      <c r="EE222" s="46">
        <v>1</v>
      </c>
      <c r="EF222" s="46">
        <v>0</v>
      </c>
      <c r="EG222" s="46">
        <v>3</v>
      </c>
      <c r="EH222" s="46">
        <v>2</v>
      </c>
      <c r="EI222" s="46">
        <v>0</v>
      </c>
      <c r="EJ222" s="46">
        <v>0</v>
      </c>
      <c r="EK222" s="48">
        <v>0</v>
      </c>
    </row>
    <row r="223" spans="1:141" s="46" customFormat="1" ht="15.5" x14ac:dyDescent="0.35">
      <c r="A223" s="46" t="s">
        <v>330</v>
      </c>
      <c r="B223" s="46" t="s">
        <v>343</v>
      </c>
      <c r="C223" s="47">
        <v>6</v>
      </c>
      <c r="D223" s="46">
        <v>90</v>
      </c>
      <c r="E223" s="46">
        <v>70</v>
      </c>
      <c r="F223" s="46">
        <v>25</v>
      </c>
      <c r="G223" s="46">
        <v>0</v>
      </c>
      <c r="H223" s="46">
        <v>0</v>
      </c>
      <c r="I223" s="48">
        <v>0</v>
      </c>
      <c r="J223" s="47">
        <v>3</v>
      </c>
      <c r="K223" s="46">
        <v>60</v>
      </c>
      <c r="L223" s="46">
        <v>50</v>
      </c>
      <c r="M223" s="48">
        <v>20</v>
      </c>
      <c r="N223" s="46">
        <v>0</v>
      </c>
      <c r="O223" s="46">
        <v>0</v>
      </c>
      <c r="P223" s="46">
        <v>0</v>
      </c>
      <c r="Q223" s="46">
        <v>0</v>
      </c>
      <c r="R223" s="46">
        <v>0</v>
      </c>
      <c r="S223" s="46">
        <v>0</v>
      </c>
      <c r="T223" s="46">
        <v>0</v>
      </c>
      <c r="U223" s="46">
        <v>0</v>
      </c>
      <c r="V223" s="46">
        <v>0</v>
      </c>
      <c r="W223" s="46">
        <v>0</v>
      </c>
      <c r="X223" s="46">
        <v>0</v>
      </c>
      <c r="Y223" s="46">
        <v>0</v>
      </c>
      <c r="Z223" s="46">
        <v>0</v>
      </c>
      <c r="AA223" s="46">
        <v>0</v>
      </c>
      <c r="AB223" s="46">
        <v>0</v>
      </c>
      <c r="AC223" s="47">
        <v>3</v>
      </c>
      <c r="AD223" s="46">
        <v>2</v>
      </c>
      <c r="AE223" s="46">
        <v>1</v>
      </c>
      <c r="AF223" s="46">
        <v>0</v>
      </c>
      <c r="AG223" s="46">
        <v>0</v>
      </c>
      <c r="AH223" s="46">
        <v>0</v>
      </c>
      <c r="AI223" s="48">
        <v>0</v>
      </c>
      <c r="AJ223" s="47">
        <v>68</v>
      </c>
      <c r="AK223" s="46">
        <v>24</v>
      </c>
      <c r="AL223" s="46">
        <v>21</v>
      </c>
      <c r="AM223" s="46">
        <v>14</v>
      </c>
      <c r="AN223" s="46">
        <v>9</v>
      </c>
      <c r="AO223" s="46">
        <v>1</v>
      </c>
      <c r="AP223" s="48">
        <v>1</v>
      </c>
      <c r="AQ223" s="47">
        <v>70</v>
      </c>
      <c r="AR223" s="46">
        <v>22</v>
      </c>
      <c r="AS223" s="46">
        <v>29</v>
      </c>
      <c r="AT223" s="46">
        <v>7</v>
      </c>
      <c r="AU223" s="46">
        <v>12</v>
      </c>
      <c r="AV223" s="46">
        <v>3</v>
      </c>
      <c r="AW223" s="48">
        <v>1</v>
      </c>
      <c r="AX223" s="47">
        <v>44</v>
      </c>
      <c r="AY223" s="46">
        <v>7</v>
      </c>
      <c r="AZ223" s="46">
        <v>2</v>
      </c>
      <c r="BA223" s="46">
        <v>11</v>
      </c>
      <c r="BB223" s="46">
        <v>13</v>
      </c>
      <c r="BC223" s="46">
        <v>8</v>
      </c>
      <c r="BD223" s="46">
        <v>3</v>
      </c>
      <c r="BE223" s="46">
        <v>0</v>
      </c>
      <c r="BF223" s="48">
        <v>0</v>
      </c>
      <c r="BG223" s="47">
        <v>0</v>
      </c>
      <c r="BH223" s="46">
        <v>0</v>
      </c>
      <c r="BI223" s="46">
        <v>0</v>
      </c>
      <c r="BJ223" s="46">
        <v>0</v>
      </c>
      <c r="BK223" s="48">
        <v>0</v>
      </c>
      <c r="BL223" s="47"/>
      <c r="BM223" s="46">
        <v>0</v>
      </c>
      <c r="BN223" s="46">
        <v>0</v>
      </c>
      <c r="BO223" s="46">
        <v>0</v>
      </c>
      <c r="BP223" s="48">
        <v>0</v>
      </c>
      <c r="BQ223" s="47">
        <v>0</v>
      </c>
      <c r="BR223" s="46">
        <v>0</v>
      </c>
      <c r="BS223" s="46">
        <v>0</v>
      </c>
      <c r="BT223" s="46">
        <v>0</v>
      </c>
      <c r="BU223" s="48">
        <v>0</v>
      </c>
      <c r="BV223" s="47">
        <v>0</v>
      </c>
      <c r="BW223" s="46">
        <v>0</v>
      </c>
      <c r="BX223" s="46">
        <v>0</v>
      </c>
      <c r="BY223" s="48">
        <v>0</v>
      </c>
      <c r="BZ223" s="46">
        <v>0</v>
      </c>
      <c r="CA223" s="46">
        <v>10</v>
      </c>
      <c r="CB223" s="46">
        <v>4</v>
      </c>
      <c r="CC223" s="46">
        <v>11</v>
      </c>
      <c r="CD223" s="46">
        <v>0</v>
      </c>
      <c r="CE223" s="46">
        <v>0</v>
      </c>
      <c r="CF223" s="46">
        <v>0</v>
      </c>
      <c r="CG223" s="46">
        <v>2</v>
      </c>
      <c r="CH223" s="46">
        <v>0</v>
      </c>
      <c r="CI223" s="46">
        <v>0</v>
      </c>
      <c r="CJ223" s="46">
        <v>0</v>
      </c>
      <c r="CK223" s="46">
        <v>3</v>
      </c>
      <c r="CL223" s="46">
        <v>0</v>
      </c>
      <c r="CM223" s="46">
        <v>0</v>
      </c>
      <c r="CN223" s="46">
        <v>0</v>
      </c>
      <c r="CO223" s="46">
        <v>0</v>
      </c>
      <c r="CP223" s="46">
        <v>0</v>
      </c>
      <c r="CQ223" s="46">
        <v>0</v>
      </c>
      <c r="CR223" s="46">
        <v>0</v>
      </c>
      <c r="CS223" s="46">
        <v>0</v>
      </c>
      <c r="CT223" s="46">
        <v>0</v>
      </c>
      <c r="CU223" s="46">
        <v>0</v>
      </c>
      <c r="CV223" s="46">
        <v>0</v>
      </c>
      <c r="CW223" s="46">
        <v>0</v>
      </c>
      <c r="CX223" s="46">
        <v>0</v>
      </c>
      <c r="CY223" s="46">
        <v>0</v>
      </c>
      <c r="CZ223" s="46">
        <v>0</v>
      </c>
      <c r="DA223" s="46">
        <v>0</v>
      </c>
      <c r="DB223" s="46">
        <v>0</v>
      </c>
      <c r="DC223" s="46">
        <v>0</v>
      </c>
      <c r="DD223" s="46">
        <v>0</v>
      </c>
      <c r="DE223" s="46">
        <v>0</v>
      </c>
      <c r="DF223" s="46">
        <v>0</v>
      </c>
      <c r="DG223" s="46">
        <v>0</v>
      </c>
      <c r="DH223" s="46">
        <v>8</v>
      </c>
      <c r="DJ223" s="48">
        <v>8</v>
      </c>
      <c r="DK223" s="46">
        <v>0</v>
      </c>
      <c r="DL223" s="46">
        <v>4</v>
      </c>
      <c r="DM223" s="46">
        <v>6</v>
      </c>
      <c r="DN223" s="46">
        <v>8</v>
      </c>
      <c r="DO223" s="46">
        <v>2</v>
      </c>
      <c r="DP223" s="46">
        <v>6</v>
      </c>
      <c r="DQ223" s="46">
        <v>0</v>
      </c>
      <c r="DR223" s="46">
        <v>0</v>
      </c>
      <c r="DS223" s="46">
        <v>0</v>
      </c>
      <c r="DT223" s="46">
        <v>0</v>
      </c>
      <c r="DU223" s="46">
        <v>0</v>
      </c>
      <c r="DV223" s="46">
        <v>0</v>
      </c>
      <c r="DW223" s="46">
        <v>0</v>
      </c>
      <c r="DX223" s="48">
        <v>26</v>
      </c>
      <c r="DY223" s="46">
        <v>6881</v>
      </c>
      <c r="DZ223" s="46">
        <v>7620</v>
      </c>
      <c r="EA223" s="59">
        <v>47</v>
      </c>
      <c r="EB223" s="46">
        <v>7</v>
      </c>
      <c r="EC223" s="46">
        <v>7</v>
      </c>
      <c r="ED223" s="48">
        <v>3</v>
      </c>
      <c r="EE223" s="46">
        <v>0</v>
      </c>
      <c r="EF223" s="46">
        <v>0</v>
      </c>
      <c r="EG223" s="46">
        <v>5</v>
      </c>
      <c r="EH223" s="46">
        <v>2</v>
      </c>
      <c r="EI223" s="46">
        <v>1</v>
      </c>
      <c r="EJ223" s="46">
        <v>0</v>
      </c>
      <c r="EK223" s="48">
        <v>0</v>
      </c>
    </row>
    <row r="224" spans="1:141" s="46" customFormat="1" ht="15.5" x14ac:dyDescent="0.35">
      <c r="A224" s="46" t="s">
        <v>330</v>
      </c>
      <c r="B224" s="46" t="s">
        <v>344</v>
      </c>
      <c r="C224" s="47">
        <v>20</v>
      </c>
      <c r="D224" s="46">
        <v>10</v>
      </c>
      <c r="E224" s="46">
        <v>200</v>
      </c>
      <c r="F224" s="46">
        <v>125</v>
      </c>
      <c r="G224" s="46">
        <v>0</v>
      </c>
      <c r="H224" s="46">
        <v>0</v>
      </c>
      <c r="I224" s="48">
        <v>2</v>
      </c>
      <c r="J224" s="47">
        <v>3</v>
      </c>
      <c r="K224" s="46">
        <v>3</v>
      </c>
      <c r="L224" s="46">
        <v>100</v>
      </c>
      <c r="M224" s="48">
        <v>150</v>
      </c>
      <c r="N224" s="46">
        <v>1</v>
      </c>
      <c r="O224" s="46">
        <v>1</v>
      </c>
      <c r="P224" s="46">
        <v>-1</v>
      </c>
      <c r="Q224" s="46">
        <v>-1</v>
      </c>
      <c r="R224" s="46">
        <v>0</v>
      </c>
      <c r="S224" s="46">
        <v>0</v>
      </c>
      <c r="T224" s="46">
        <v>0</v>
      </c>
      <c r="U224" s="46">
        <v>-1</v>
      </c>
      <c r="V224" s="46">
        <v>0</v>
      </c>
      <c r="W224" s="46">
        <v>0</v>
      </c>
      <c r="X224" s="46">
        <v>1</v>
      </c>
      <c r="Y224" s="46">
        <v>0</v>
      </c>
      <c r="Z224" s="46">
        <v>0</v>
      </c>
      <c r="AA224" s="46">
        <v>0</v>
      </c>
      <c r="AB224" s="46">
        <v>0</v>
      </c>
      <c r="AC224" s="47">
        <v>3</v>
      </c>
      <c r="AD224" s="46">
        <v>1</v>
      </c>
      <c r="AE224" s="46">
        <v>1</v>
      </c>
      <c r="AF224" s="46">
        <v>1</v>
      </c>
      <c r="AI224" s="48"/>
      <c r="AJ224" s="47">
        <v>3</v>
      </c>
      <c r="AK224" s="46">
        <v>1</v>
      </c>
      <c r="AL224" s="46">
        <v>1</v>
      </c>
      <c r="AN224" s="46">
        <v>1</v>
      </c>
      <c r="AO224" s="46">
        <v>1</v>
      </c>
      <c r="AP224" s="48"/>
      <c r="AQ224" s="47">
        <v>151</v>
      </c>
      <c r="AR224" s="46">
        <v>52</v>
      </c>
      <c r="AS224" s="46">
        <v>54</v>
      </c>
      <c r="AT224" s="46">
        <v>22</v>
      </c>
      <c r="AU224" s="46">
        <v>23</v>
      </c>
      <c r="AV224" s="46">
        <v>6</v>
      </c>
      <c r="AW224" s="48"/>
      <c r="AX224" s="47">
        <v>260</v>
      </c>
      <c r="AY224" s="46">
        <v>45</v>
      </c>
      <c r="AZ224" s="46">
        <v>24</v>
      </c>
      <c r="BA224" s="46">
        <v>52</v>
      </c>
      <c r="BB224" s="46">
        <v>48</v>
      </c>
      <c r="BC224" s="46">
        <v>51</v>
      </c>
      <c r="BD224" s="46">
        <v>40</v>
      </c>
      <c r="BE224" s="46">
        <v>1</v>
      </c>
      <c r="BF224" s="48"/>
      <c r="BG224" s="47"/>
      <c r="BK224" s="48"/>
      <c r="BL224" s="47"/>
      <c r="BP224" s="48"/>
      <c r="BQ224" s="47"/>
      <c r="BU224" s="48"/>
      <c r="BV224" s="47">
        <v>1</v>
      </c>
      <c r="BX224" s="46">
        <v>1</v>
      </c>
      <c r="BY224" s="48"/>
      <c r="BZ224" s="46">
        <v>1</v>
      </c>
      <c r="CA224" s="46">
        <v>50</v>
      </c>
      <c r="CB224" s="46">
        <v>37</v>
      </c>
      <c r="CC224" s="46">
        <v>1</v>
      </c>
      <c r="CT224" s="46">
        <v>3</v>
      </c>
      <c r="DC224" s="46">
        <v>3</v>
      </c>
      <c r="DJ224" s="48">
        <v>0</v>
      </c>
      <c r="DM224" s="46">
        <v>6</v>
      </c>
      <c r="DN224" s="46">
        <v>16</v>
      </c>
      <c r="DP224" s="46">
        <v>12</v>
      </c>
      <c r="DQ224" s="46">
        <v>7</v>
      </c>
      <c r="DX224" s="48">
        <v>41</v>
      </c>
      <c r="DY224" s="46">
        <v>9616</v>
      </c>
      <c r="DZ224" s="46">
        <v>11390</v>
      </c>
      <c r="EA224" s="59">
        <v>138</v>
      </c>
      <c r="EB224" s="46">
        <v>8</v>
      </c>
      <c r="EC224" s="46">
        <v>9</v>
      </c>
      <c r="ED224" s="48">
        <v>3</v>
      </c>
      <c r="EF224" s="46">
        <v>1</v>
      </c>
      <c r="EG224" s="46">
        <v>9</v>
      </c>
      <c r="EH224" s="46">
        <v>2</v>
      </c>
      <c r="EK224" s="48"/>
    </row>
    <row r="225" spans="1:141" s="46" customFormat="1" ht="15.5" x14ac:dyDescent="0.35">
      <c r="A225" s="46" t="s">
        <v>330</v>
      </c>
      <c r="B225" s="46" t="s">
        <v>345</v>
      </c>
      <c r="C225" s="47">
        <v>18</v>
      </c>
      <c r="D225" s="46">
        <v>300</v>
      </c>
      <c r="E225" s="46">
        <v>210</v>
      </c>
      <c r="F225" s="46">
        <v>45</v>
      </c>
      <c r="G225" s="46">
        <v>0</v>
      </c>
      <c r="H225" s="46">
        <v>1</v>
      </c>
      <c r="I225" s="48">
        <v>1</v>
      </c>
      <c r="J225" s="47">
        <v>5</v>
      </c>
      <c r="K225" s="46">
        <v>100</v>
      </c>
      <c r="L225" s="46">
        <v>70</v>
      </c>
      <c r="M225" s="48">
        <v>90</v>
      </c>
      <c r="N225" s="46">
        <v>0</v>
      </c>
      <c r="O225" s="46">
        <v>0</v>
      </c>
      <c r="P225" s="46">
        <v>1</v>
      </c>
      <c r="Q225" s="46">
        <v>0</v>
      </c>
      <c r="R225" s="46">
        <v>-1</v>
      </c>
      <c r="S225" s="46">
        <v>-1</v>
      </c>
      <c r="T225" s="46">
        <v>0</v>
      </c>
      <c r="U225" s="46">
        <v>0</v>
      </c>
      <c r="V225" s="46">
        <v>1</v>
      </c>
      <c r="W225" s="46">
        <v>0</v>
      </c>
      <c r="X225" s="46">
        <v>1</v>
      </c>
      <c r="Y225" s="46">
        <v>0</v>
      </c>
      <c r="Z225" s="46">
        <v>0</v>
      </c>
      <c r="AA225" s="46">
        <v>0</v>
      </c>
      <c r="AB225" s="46">
        <v>0</v>
      </c>
      <c r="AC225" s="47">
        <v>6</v>
      </c>
      <c r="AD225" s="46">
        <v>2</v>
      </c>
      <c r="AE225" s="46">
        <v>2</v>
      </c>
      <c r="AF225" s="46">
        <v>1</v>
      </c>
      <c r="AG225" s="46">
        <v>1</v>
      </c>
      <c r="AI225" s="48"/>
      <c r="AJ225" s="47">
        <v>128</v>
      </c>
      <c r="AK225" s="46">
        <v>50</v>
      </c>
      <c r="AL225" s="46">
        <v>41</v>
      </c>
      <c r="AM225" s="46">
        <v>15</v>
      </c>
      <c r="AN225" s="46">
        <v>22</v>
      </c>
      <c r="AP225" s="48"/>
      <c r="AQ225" s="47">
        <v>91</v>
      </c>
      <c r="AR225" s="46">
        <v>22</v>
      </c>
      <c r="AS225" s="46">
        <v>32</v>
      </c>
      <c r="AT225" s="46">
        <v>18</v>
      </c>
      <c r="AU225" s="46">
        <v>19</v>
      </c>
      <c r="AV225" s="46">
        <v>1</v>
      </c>
      <c r="AW225" s="48"/>
      <c r="AX225" s="47">
        <v>179</v>
      </c>
      <c r="AY225" s="46">
        <v>39</v>
      </c>
      <c r="AZ225" s="46">
        <v>20</v>
      </c>
      <c r="BA225" s="46">
        <v>43</v>
      </c>
      <c r="BB225" s="46">
        <v>38</v>
      </c>
      <c r="BC225" s="46">
        <v>27</v>
      </c>
      <c r="BD225" s="46">
        <v>12</v>
      </c>
      <c r="BF225" s="48"/>
      <c r="BG225" s="47">
        <v>0</v>
      </c>
      <c r="BK225" s="48"/>
      <c r="BL225" s="47">
        <v>0</v>
      </c>
      <c r="BP225" s="48"/>
      <c r="BQ225" s="47">
        <v>0</v>
      </c>
      <c r="BU225" s="48"/>
      <c r="BV225" s="47">
        <v>0</v>
      </c>
      <c r="BY225" s="48"/>
      <c r="BZ225" s="46">
        <v>0</v>
      </c>
      <c r="CA225" s="46">
        <v>24</v>
      </c>
      <c r="CB225" s="46">
        <v>9</v>
      </c>
      <c r="CC225" s="46">
        <v>1</v>
      </c>
      <c r="CD225" s="46">
        <v>0</v>
      </c>
      <c r="CE225" s="46">
        <v>0</v>
      </c>
      <c r="CF225" s="46">
        <v>0</v>
      </c>
      <c r="CG225" s="46">
        <v>6</v>
      </c>
      <c r="CH225" s="46">
        <v>0</v>
      </c>
      <c r="CI225" s="46">
        <v>0</v>
      </c>
      <c r="CJ225" s="46">
        <v>0</v>
      </c>
      <c r="CK225" s="46">
        <v>2</v>
      </c>
      <c r="CL225" s="46">
        <v>0</v>
      </c>
      <c r="CM225" s="46">
        <v>0</v>
      </c>
      <c r="CN225" s="46">
        <v>0</v>
      </c>
      <c r="CO225" s="46">
        <v>0</v>
      </c>
      <c r="CP225" s="46">
        <v>0</v>
      </c>
      <c r="CQ225" s="46">
        <v>0</v>
      </c>
      <c r="CR225" s="46">
        <v>1</v>
      </c>
      <c r="CS225" s="46">
        <v>0</v>
      </c>
      <c r="CT225" s="46">
        <v>2</v>
      </c>
      <c r="CU225" s="46">
        <v>0</v>
      </c>
      <c r="CV225" s="46">
        <v>0</v>
      </c>
      <c r="CW225" s="46">
        <v>2</v>
      </c>
      <c r="CX225" s="46">
        <v>0</v>
      </c>
      <c r="CY225" s="46">
        <v>0</v>
      </c>
      <c r="CZ225" s="46">
        <v>0</v>
      </c>
      <c r="DA225" s="46">
        <v>0</v>
      </c>
      <c r="DB225" s="46">
        <v>0</v>
      </c>
      <c r="DC225" s="46">
        <v>2</v>
      </c>
      <c r="DD225" s="46">
        <v>0</v>
      </c>
      <c r="DE225" s="46">
        <v>0</v>
      </c>
      <c r="DF225" s="46">
        <v>0</v>
      </c>
      <c r="DG225" s="46">
        <v>3</v>
      </c>
      <c r="DH225" s="46">
        <v>0</v>
      </c>
      <c r="DI225" s="46">
        <v>0</v>
      </c>
      <c r="DJ225" s="48">
        <v>3</v>
      </c>
      <c r="DK225" s="46">
        <v>27</v>
      </c>
      <c r="DL225" s="46">
        <v>2</v>
      </c>
      <c r="DM225" s="46">
        <v>16</v>
      </c>
      <c r="DN225" s="46">
        <v>41</v>
      </c>
      <c r="DO225" s="46">
        <v>22</v>
      </c>
      <c r="DP225" s="46">
        <v>11</v>
      </c>
      <c r="DQ225" s="46">
        <v>4</v>
      </c>
      <c r="DR225" s="46">
        <v>0</v>
      </c>
      <c r="DS225" s="46">
        <v>0</v>
      </c>
      <c r="DT225" s="46">
        <v>0</v>
      </c>
      <c r="DU225" s="46">
        <v>0</v>
      </c>
      <c r="DV225" s="46">
        <v>0</v>
      </c>
      <c r="DW225" s="46">
        <v>2</v>
      </c>
      <c r="DX225" s="48">
        <v>125</v>
      </c>
      <c r="DY225" s="46">
        <v>11681</v>
      </c>
      <c r="DZ225" s="46">
        <v>12530</v>
      </c>
      <c r="EA225" s="59">
        <v>48</v>
      </c>
      <c r="EB225" s="46">
        <v>12</v>
      </c>
      <c r="EC225" s="46">
        <v>20</v>
      </c>
      <c r="ED225" s="48">
        <v>0.5</v>
      </c>
      <c r="EE225" s="46">
        <v>1</v>
      </c>
      <c r="EG225" s="46">
        <v>5</v>
      </c>
      <c r="EH225" s="46">
        <v>2</v>
      </c>
      <c r="EK225" s="48"/>
    </row>
    <row r="226" spans="1:141" s="46" customFormat="1" ht="15.5" x14ac:dyDescent="0.35">
      <c r="A226" s="46" t="s">
        <v>330</v>
      </c>
      <c r="B226" s="46" t="s">
        <v>346</v>
      </c>
      <c r="C226" s="47">
        <v>6</v>
      </c>
      <c r="D226" s="46">
        <v>300</v>
      </c>
      <c r="E226" s="46">
        <v>150</v>
      </c>
      <c r="F226" s="46">
        <v>40</v>
      </c>
      <c r="G226" s="46">
        <v>0</v>
      </c>
      <c r="H226" s="46">
        <v>1</v>
      </c>
      <c r="I226" s="48">
        <v>1</v>
      </c>
      <c r="J226" s="47">
        <v>1</v>
      </c>
      <c r="K226" s="46">
        <v>90</v>
      </c>
      <c r="L226" s="46">
        <v>50</v>
      </c>
      <c r="M226" s="48">
        <v>30</v>
      </c>
      <c r="N226" s="46">
        <v>0</v>
      </c>
      <c r="O226" s="46">
        <v>0</v>
      </c>
      <c r="P226" s="46">
        <v>0</v>
      </c>
      <c r="Q226" s="46">
        <v>0</v>
      </c>
      <c r="R226" s="46">
        <v>0</v>
      </c>
      <c r="S226" s="46">
        <v>0</v>
      </c>
      <c r="T226" s="46">
        <v>0</v>
      </c>
      <c r="U226" s="46">
        <v>0</v>
      </c>
      <c r="V226" s="46">
        <v>0</v>
      </c>
      <c r="W226" s="46">
        <v>0</v>
      </c>
      <c r="X226" s="46">
        <v>0</v>
      </c>
      <c r="Y226" s="46">
        <v>0</v>
      </c>
      <c r="Z226" s="46">
        <v>0</v>
      </c>
      <c r="AA226" s="46">
        <v>0</v>
      </c>
      <c r="AB226" s="46">
        <v>0</v>
      </c>
      <c r="AC226" s="47">
        <v>3</v>
      </c>
      <c r="AD226" s="46">
        <v>1</v>
      </c>
      <c r="AE226" s="46">
        <v>0</v>
      </c>
      <c r="AF226" s="46">
        <v>1</v>
      </c>
      <c r="AG226" s="46">
        <v>1</v>
      </c>
      <c r="AH226" s="46">
        <v>0</v>
      </c>
      <c r="AI226" s="48">
        <v>0</v>
      </c>
      <c r="AJ226" s="47">
        <v>119</v>
      </c>
      <c r="AK226" s="46">
        <v>30</v>
      </c>
      <c r="AL226" s="46">
        <v>59</v>
      </c>
      <c r="AM226" s="46">
        <v>14</v>
      </c>
      <c r="AN226" s="46">
        <v>16</v>
      </c>
      <c r="AO226" s="46">
        <v>0</v>
      </c>
      <c r="AP226" s="48">
        <v>2</v>
      </c>
      <c r="AQ226" s="47">
        <v>52</v>
      </c>
      <c r="AR226" s="46">
        <v>14</v>
      </c>
      <c r="AS226" s="46">
        <v>22</v>
      </c>
      <c r="AT226" s="46">
        <v>10</v>
      </c>
      <c r="AU226" s="46">
        <v>6</v>
      </c>
      <c r="AV226" s="46">
        <v>2</v>
      </c>
      <c r="AW226" s="48">
        <v>0</v>
      </c>
      <c r="AX226" s="47">
        <v>33</v>
      </c>
      <c r="AY226" s="46">
        <v>7</v>
      </c>
      <c r="AZ226" s="46">
        <v>1</v>
      </c>
      <c r="BA226" s="46">
        <v>10</v>
      </c>
      <c r="BB226" s="46">
        <v>7</v>
      </c>
      <c r="BC226" s="46">
        <v>2</v>
      </c>
      <c r="BD226" s="46">
        <v>6</v>
      </c>
      <c r="BE226" s="46">
        <v>0</v>
      </c>
      <c r="BF226" s="48">
        <v>0</v>
      </c>
      <c r="BG226" s="47">
        <v>0</v>
      </c>
      <c r="BH226" s="46">
        <v>0</v>
      </c>
      <c r="BI226" s="46">
        <v>0</v>
      </c>
      <c r="BJ226" s="46">
        <v>0</v>
      </c>
      <c r="BK226" s="48">
        <v>0</v>
      </c>
      <c r="BL226" s="47">
        <v>0</v>
      </c>
      <c r="BM226" s="46">
        <v>0</v>
      </c>
      <c r="BN226" s="46">
        <v>0</v>
      </c>
      <c r="BO226" s="46">
        <v>0</v>
      </c>
      <c r="BP226" s="48">
        <v>0</v>
      </c>
      <c r="BQ226" s="47">
        <v>0</v>
      </c>
      <c r="BR226" s="46">
        <v>0</v>
      </c>
      <c r="BS226" s="46">
        <v>0</v>
      </c>
      <c r="BT226" s="46">
        <v>0</v>
      </c>
      <c r="BU226" s="48">
        <v>0</v>
      </c>
      <c r="BV226" s="47">
        <v>0</v>
      </c>
      <c r="BW226" s="46">
        <v>0</v>
      </c>
      <c r="BX226" s="46">
        <v>0</v>
      </c>
      <c r="BY226" s="48">
        <v>0</v>
      </c>
      <c r="BZ226" s="46">
        <v>0</v>
      </c>
      <c r="CA226" s="46">
        <v>4</v>
      </c>
      <c r="CB226" s="46">
        <v>2</v>
      </c>
      <c r="CC226" s="46">
        <v>0</v>
      </c>
      <c r="CD226" s="46">
        <v>0</v>
      </c>
      <c r="CE226" s="46">
        <v>0</v>
      </c>
      <c r="CF226" s="46">
        <v>0</v>
      </c>
      <c r="CG226" s="46">
        <v>0</v>
      </c>
      <c r="CH226" s="46">
        <v>0</v>
      </c>
      <c r="CI226" s="46">
        <v>0</v>
      </c>
      <c r="CJ226" s="46">
        <v>0</v>
      </c>
      <c r="CK226" s="46">
        <v>1</v>
      </c>
      <c r="CL226" s="46">
        <v>0</v>
      </c>
      <c r="CM226" s="46">
        <v>0</v>
      </c>
      <c r="CN226" s="46">
        <v>0</v>
      </c>
      <c r="CO226" s="46">
        <v>0</v>
      </c>
      <c r="CP226" s="46">
        <v>0</v>
      </c>
      <c r="CQ226" s="46">
        <v>0</v>
      </c>
      <c r="CR226" s="46">
        <v>0</v>
      </c>
      <c r="CS226" s="46">
        <v>0</v>
      </c>
      <c r="CT226" s="46">
        <v>0</v>
      </c>
      <c r="CU226" s="46">
        <v>0</v>
      </c>
      <c r="CV226" s="46">
        <v>0</v>
      </c>
      <c r="CW226" s="46">
        <v>0</v>
      </c>
      <c r="CX226" s="46">
        <v>0</v>
      </c>
      <c r="CY226" s="46">
        <v>0</v>
      </c>
      <c r="CZ226" s="46">
        <v>0</v>
      </c>
      <c r="DA226" s="46">
        <v>0</v>
      </c>
      <c r="DB226" s="46">
        <v>0</v>
      </c>
      <c r="DC226" s="46">
        <v>0</v>
      </c>
      <c r="DD226" s="46">
        <v>0</v>
      </c>
      <c r="DE226" s="46">
        <v>0</v>
      </c>
      <c r="DF226" s="46">
        <v>0</v>
      </c>
      <c r="DG226" s="46">
        <v>0</v>
      </c>
      <c r="DH226" s="46">
        <v>0</v>
      </c>
      <c r="DI226" s="46">
        <v>0</v>
      </c>
      <c r="DJ226" s="48">
        <v>0</v>
      </c>
      <c r="DK226" s="46">
        <v>0</v>
      </c>
      <c r="DL226" s="46">
        <v>0</v>
      </c>
      <c r="DM226" s="46">
        <v>6</v>
      </c>
      <c r="DN226" s="46">
        <v>3</v>
      </c>
      <c r="DO226" s="46">
        <v>0</v>
      </c>
      <c r="DP226" s="46">
        <v>0</v>
      </c>
      <c r="DQ226" s="46">
        <v>0</v>
      </c>
      <c r="DR226" s="46">
        <v>0</v>
      </c>
      <c r="DS226" s="46">
        <v>0</v>
      </c>
      <c r="DT226" s="46">
        <v>0</v>
      </c>
      <c r="DU226" s="46">
        <v>0</v>
      </c>
      <c r="DV226" s="46">
        <v>0</v>
      </c>
      <c r="DW226" s="46">
        <v>0</v>
      </c>
      <c r="DX226" s="48">
        <v>9</v>
      </c>
      <c r="DY226" s="46">
        <v>7167</v>
      </c>
      <c r="DZ226" s="46">
        <v>7690</v>
      </c>
      <c r="EA226" s="59">
        <v>20</v>
      </c>
      <c r="EB226" s="46">
        <v>3</v>
      </c>
      <c r="EC226" s="46">
        <v>11</v>
      </c>
      <c r="ED226" s="48">
        <v>0</v>
      </c>
      <c r="EE226" s="46">
        <v>0</v>
      </c>
      <c r="EF226" s="46">
        <v>0</v>
      </c>
      <c r="EG226" s="46">
        <v>6</v>
      </c>
      <c r="EH226" s="46">
        <v>3</v>
      </c>
      <c r="EI226" s="46">
        <v>0</v>
      </c>
      <c r="EJ226" s="46">
        <v>0</v>
      </c>
      <c r="EK226" s="48">
        <v>0</v>
      </c>
    </row>
    <row r="227" spans="1:141" s="46" customFormat="1" ht="15.5" x14ac:dyDescent="0.35">
      <c r="A227" s="46" t="s">
        <v>330</v>
      </c>
      <c r="B227" s="46" t="s">
        <v>347</v>
      </c>
      <c r="C227" s="47">
        <v>8</v>
      </c>
      <c r="D227" s="46">
        <v>60</v>
      </c>
      <c r="E227" s="46">
        <v>40</v>
      </c>
      <c r="F227" s="46">
        <v>15</v>
      </c>
      <c r="G227" s="46">
        <v>0</v>
      </c>
      <c r="H227" s="46">
        <v>0</v>
      </c>
      <c r="I227" s="48">
        <v>0</v>
      </c>
      <c r="J227" s="47">
        <v>4</v>
      </c>
      <c r="K227" s="46">
        <v>50</v>
      </c>
      <c r="L227" s="46">
        <v>30</v>
      </c>
      <c r="M227" s="48">
        <v>30</v>
      </c>
      <c r="N227" s="46">
        <v>0</v>
      </c>
      <c r="O227" s="46">
        <v>0</v>
      </c>
      <c r="P227" s="46">
        <v>1</v>
      </c>
      <c r="Q227" s="46">
        <v>-1</v>
      </c>
      <c r="R227" s="46">
        <v>-1</v>
      </c>
      <c r="S227" s="46">
        <v>0</v>
      </c>
      <c r="T227" s="46">
        <v>0</v>
      </c>
      <c r="U227" s="46">
        <v>0</v>
      </c>
      <c r="V227" s="46">
        <v>0</v>
      </c>
      <c r="W227" s="46">
        <v>0</v>
      </c>
      <c r="X227" s="46">
        <v>0</v>
      </c>
      <c r="Y227" s="46">
        <v>1</v>
      </c>
      <c r="Z227" s="46">
        <v>0</v>
      </c>
      <c r="AA227" s="46">
        <v>0</v>
      </c>
      <c r="AB227" s="46">
        <v>0</v>
      </c>
      <c r="AC227" s="47">
        <v>6</v>
      </c>
      <c r="AD227" s="46">
        <v>2</v>
      </c>
      <c r="AE227" s="46">
        <v>2</v>
      </c>
      <c r="AF227" s="46">
        <v>1</v>
      </c>
      <c r="AG227" s="46">
        <v>1</v>
      </c>
      <c r="AI227" s="48"/>
      <c r="AJ227" s="47">
        <v>120</v>
      </c>
      <c r="AK227" s="46">
        <v>37</v>
      </c>
      <c r="AL227" s="46">
        <v>44</v>
      </c>
      <c r="AM227" s="46">
        <v>19</v>
      </c>
      <c r="AN227" s="46">
        <v>20</v>
      </c>
      <c r="AO227" s="46">
        <v>2</v>
      </c>
      <c r="AP227" s="48"/>
      <c r="AQ227" s="47">
        <v>61</v>
      </c>
      <c r="AR227" s="46">
        <v>16</v>
      </c>
      <c r="AS227" s="46">
        <v>24</v>
      </c>
      <c r="AT227" s="46">
        <v>9</v>
      </c>
      <c r="AU227" s="46">
        <v>12</v>
      </c>
      <c r="AV227" s="46">
        <v>10</v>
      </c>
      <c r="AW227" s="48"/>
      <c r="AX227" s="47">
        <v>64</v>
      </c>
      <c r="AY227" s="46">
        <v>18</v>
      </c>
      <c r="AZ227" s="46">
        <v>2</v>
      </c>
      <c r="BA227" s="46">
        <v>17</v>
      </c>
      <c r="BB227" s="46">
        <v>17</v>
      </c>
      <c r="BC227" s="46">
        <v>4</v>
      </c>
      <c r="BD227" s="46">
        <v>6</v>
      </c>
      <c r="BF227" s="48"/>
      <c r="BG227" s="47">
        <v>0</v>
      </c>
      <c r="BK227" s="48"/>
      <c r="BL227" s="47">
        <v>0</v>
      </c>
      <c r="BP227" s="48"/>
      <c r="BQ227" s="47">
        <v>0</v>
      </c>
      <c r="BU227" s="48"/>
      <c r="BV227" s="47">
        <v>0</v>
      </c>
      <c r="BY227" s="48">
        <v>1</v>
      </c>
      <c r="CA227" s="46">
        <v>97</v>
      </c>
      <c r="CB227" s="46">
        <v>26</v>
      </c>
      <c r="CC227" s="46">
        <v>1</v>
      </c>
      <c r="CG227" s="46">
        <v>2</v>
      </c>
      <c r="CI227" s="46">
        <v>2</v>
      </c>
      <c r="CJ227" s="46">
        <v>3</v>
      </c>
      <c r="CK227" s="46">
        <v>2</v>
      </c>
      <c r="CT227" s="46">
        <v>2</v>
      </c>
      <c r="CU227" s="46">
        <v>2</v>
      </c>
      <c r="DC227" s="46">
        <v>14</v>
      </c>
      <c r="DJ227" s="48">
        <v>0</v>
      </c>
      <c r="DK227" s="46">
        <v>3</v>
      </c>
      <c r="DM227" s="46">
        <v>2</v>
      </c>
      <c r="DN227" s="46">
        <v>70</v>
      </c>
      <c r="DX227" s="48">
        <v>75</v>
      </c>
      <c r="DY227" s="46">
        <v>11930</v>
      </c>
      <c r="DZ227" s="46">
        <v>12700</v>
      </c>
      <c r="EA227" s="59">
        <v>35</v>
      </c>
      <c r="EB227" s="46">
        <v>10</v>
      </c>
      <c r="EC227" s="46">
        <v>35</v>
      </c>
      <c r="ED227" s="48">
        <v>5</v>
      </c>
      <c r="EF227" s="46">
        <v>1</v>
      </c>
      <c r="EG227" s="46">
        <v>5</v>
      </c>
      <c r="EH227" s="46">
        <v>1</v>
      </c>
      <c r="EK227" s="48"/>
    </row>
    <row r="228" spans="1:141" s="46" customFormat="1" ht="15.5" x14ac:dyDescent="0.35">
      <c r="A228" s="84" t="s">
        <v>330</v>
      </c>
      <c r="B228" s="84" t="s">
        <v>348</v>
      </c>
      <c r="C228" s="85">
        <v>35</v>
      </c>
      <c r="D228" s="86">
        <v>160</v>
      </c>
      <c r="E228" s="86">
        <v>160</v>
      </c>
      <c r="F228" s="86">
        <v>45</v>
      </c>
      <c r="G228" s="86">
        <v>0</v>
      </c>
      <c r="H228" s="86">
        <v>2</v>
      </c>
      <c r="I228" s="87">
        <v>1</v>
      </c>
      <c r="J228" s="88">
        <v>15</v>
      </c>
      <c r="K228" s="86">
        <v>65</v>
      </c>
      <c r="L228" s="86">
        <v>65</v>
      </c>
      <c r="M228" s="87">
        <v>100</v>
      </c>
      <c r="N228" s="140">
        <v>1</v>
      </c>
      <c r="O228" s="140">
        <v>0</v>
      </c>
      <c r="P228" s="86">
        <v>0</v>
      </c>
      <c r="Q228" s="86">
        <v>0</v>
      </c>
      <c r="R228" s="86">
        <v>0</v>
      </c>
      <c r="S228" s="86">
        <v>0</v>
      </c>
      <c r="T228" s="86">
        <v>0</v>
      </c>
      <c r="U228" s="86">
        <v>0</v>
      </c>
      <c r="V228" s="86">
        <v>0</v>
      </c>
      <c r="W228" s="86">
        <v>0</v>
      </c>
      <c r="X228" s="86">
        <v>1</v>
      </c>
      <c r="Y228" s="86">
        <v>0</v>
      </c>
      <c r="Z228" s="86">
        <v>0</v>
      </c>
      <c r="AA228" s="86">
        <v>0</v>
      </c>
      <c r="AB228" s="86">
        <v>0</v>
      </c>
      <c r="AC228" s="88">
        <v>15</v>
      </c>
      <c r="AD228" s="140">
        <v>4</v>
      </c>
      <c r="AE228" s="140">
        <v>6</v>
      </c>
      <c r="AF228" s="140">
        <v>3</v>
      </c>
      <c r="AG228" s="140">
        <v>2</v>
      </c>
      <c r="AH228" s="140"/>
      <c r="AI228" s="141"/>
      <c r="AJ228" s="88">
        <v>88</v>
      </c>
      <c r="AK228" s="140">
        <v>33</v>
      </c>
      <c r="AL228" s="140">
        <v>26</v>
      </c>
      <c r="AM228" s="140">
        <v>14</v>
      </c>
      <c r="AN228" s="140">
        <v>15</v>
      </c>
      <c r="AO228" s="140">
        <v>1</v>
      </c>
      <c r="AP228" s="141"/>
      <c r="AQ228" s="88">
        <v>88</v>
      </c>
      <c r="AR228" s="140">
        <v>20</v>
      </c>
      <c r="AS228" s="140">
        <v>35</v>
      </c>
      <c r="AT228" s="140">
        <v>15</v>
      </c>
      <c r="AU228" s="140">
        <v>18</v>
      </c>
      <c r="AV228" s="140">
        <v>6</v>
      </c>
      <c r="AW228" s="141"/>
      <c r="AX228" s="88">
        <v>130</v>
      </c>
      <c r="AY228" s="140">
        <v>14</v>
      </c>
      <c r="AZ228" s="140">
        <v>26</v>
      </c>
      <c r="BA228" s="140">
        <v>35</v>
      </c>
      <c r="BB228" s="140">
        <v>17</v>
      </c>
      <c r="BC228" s="140">
        <v>20</v>
      </c>
      <c r="BD228" s="140">
        <v>18</v>
      </c>
      <c r="BE228" s="140"/>
      <c r="BF228" s="141"/>
      <c r="BG228" s="88">
        <v>0</v>
      </c>
      <c r="BH228" s="140"/>
      <c r="BI228" s="140"/>
      <c r="BJ228" s="140"/>
      <c r="BK228" s="141"/>
      <c r="BL228" s="88">
        <v>0</v>
      </c>
      <c r="BM228" s="140"/>
      <c r="BN228" s="140"/>
      <c r="BO228" s="140"/>
      <c r="BP228" s="141"/>
      <c r="BQ228" s="88">
        <v>0</v>
      </c>
      <c r="BR228" s="140"/>
      <c r="BS228" s="140"/>
      <c r="BT228" s="140"/>
      <c r="BU228" s="141"/>
      <c r="BV228" s="88">
        <v>0</v>
      </c>
      <c r="BW228" s="140"/>
      <c r="BX228" s="140"/>
      <c r="BY228" s="141"/>
      <c r="BZ228" s="140"/>
      <c r="CA228" s="140">
        <v>42</v>
      </c>
      <c r="CB228" s="140">
        <v>34</v>
      </c>
      <c r="CC228" s="140">
        <v>2</v>
      </c>
      <c r="CD228" s="140"/>
      <c r="CE228" s="140"/>
      <c r="CF228" s="140"/>
      <c r="CG228" s="140">
        <v>2</v>
      </c>
      <c r="CH228" s="140"/>
      <c r="CI228" s="140">
        <v>1</v>
      </c>
      <c r="CJ228" s="140"/>
      <c r="CK228" s="140">
        <v>1</v>
      </c>
      <c r="CL228" s="140"/>
      <c r="CM228" s="140"/>
      <c r="CN228" s="140"/>
      <c r="CO228" s="140"/>
      <c r="CP228" s="140"/>
      <c r="CQ228" s="140"/>
      <c r="CR228" s="140">
        <v>1</v>
      </c>
      <c r="CS228" s="140"/>
      <c r="CT228" s="140">
        <v>1</v>
      </c>
      <c r="CU228" s="140"/>
      <c r="CV228" s="140"/>
      <c r="CW228" s="140"/>
      <c r="CX228" s="140"/>
      <c r="CY228" s="140"/>
      <c r="CZ228" s="140"/>
      <c r="DA228" s="140"/>
      <c r="DB228" s="140"/>
      <c r="DC228" s="140"/>
      <c r="DD228" s="140"/>
      <c r="DE228" s="140"/>
      <c r="DF228" s="140"/>
      <c r="DG228" s="140">
        <v>4</v>
      </c>
      <c r="DH228" s="140">
        <v>29</v>
      </c>
      <c r="DI228" s="140"/>
      <c r="DJ228" s="142">
        <v>33</v>
      </c>
      <c r="DK228" s="140"/>
      <c r="DL228" s="140">
        <v>2</v>
      </c>
      <c r="DM228" s="140">
        <v>3</v>
      </c>
      <c r="DN228" s="140">
        <v>10</v>
      </c>
      <c r="DO228" s="140">
        <v>2</v>
      </c>
      <c r="DP228" s="140"/>
      <c r="DQ228" s="140">
        <v>2</v>
      </c>
      <c r="DR228" s="140"/>
      <c r="DS228" s="140"/>
      <c r="DT228" s="140"/>
      <c r="DU228" s="140"/>
      <c r="DV228" s="140"/>
      <c r="DW228" s="140"/>
      <c r="DX228" s="87">
        <v>19</v>
      </c>
      <c r="DY228" s="140">
        <v>14761</v>
      </c>
      <c r="DZ228" s="140">
        <v>15840</v>
      </c>
      <c r="EA228" s="86">
        <v>81</v>
      </c>
      <c r="EB228" s="140"/>
      <c r="EC228" s="140"/>
      <c r="ED228" s="141"/>
      <c r="EE228" s="140"/>
      <c r="EF228" s="140"/>
      <c r="EG228" s="140"/>
      <c r="EH228" s="140"/>
      <c r="EI228" s="140"/>
      <c r="EJ228" s="140"/>
      <c r="EK228" s="140"/>
    </row>
    <row r="229" spans="1:141" s="46" customFormat="1" ht="15.5" x14ac:dyDescent="0.35">
      <c r="A229" s="46" t="s">
        <v>330</v>
      </c>
      <c r="B229" s="46" t="s">
        <v>349</v>
      </c>
      <c r="C229" s="47">
        <v>40</v>
      </c>
      <c r="D229" s="46">
        <v>120</v>
      </c>
      <c r="E229" s="46">
        <v>180</v>
      </c>
      <c r="F229" s="46">
        <v>35</v>
      </c>
      <c r="G229" s="46">
        <v>0</v>
      </c>
      <c r="H229" s="46">
        <v>0</v>
      </c>
      <c r="I229" s="48">
        <v>0</v>
      </c>
      <c r="J229" s="47">
        <v>15</v>
      </c>
      <c r="K229" s="46">
        <v>40</v>
      </c>
      <c r="L229" s="46">
        <v>80</v>
      </c>
      <c r="M229" s="48">
        <v>60</v>
      </c>
      <c r="N229" s="46">
        <v>0</v>
      </c>
      <c r="O229" s="46">
        <v>0</v>
      </c>
      <c r="P229" s="46">
        <v>1</v>
      </c>
      <c r="Q229" s="46">
        <v>0</v>
      </c>
      <c r="R229" s="46">
        <v>1</v>
      </c>
      <c r="S229" s="46">
        <v>0</v>
      </c>
      <c r="T229" s="46">
        <v>0</v>
      </c>
      <c r="U229" s="46">
        <v>0</v>
      </c>
      <c r="V229" s="46">
        <v>1</v>
      </c>
      <c r="W229" s="46">
        <v>1</v>
      </c>
      <c r="X229" s="46">
        <v>1</v>
      </c>
      <c r="Y229" s="46">
        <v>0</v>
      </c>
      <c r="Z229" s="46">
        <v>0</v>
      </c>
      <c r="AA229" s="46">
        <v>0</v>
      </c>
      <c r="AB229" s="46">
        <v>0</v>
      </c>
      <c r="AC229" s="47">
        <v>12</v>
      </c>
      <c r="AD229" s="46">
        <v>4</v>
      </c>
      <c r="AE229" s="46">
        <v>4</v>
      </c>
      <c r="AF229" s="46">
        <v>2</v>
      </c>
      <c r="AG229" s="46">
        <v>2</v>
      </c>
      <c r="AH229" s="46">
        <v>2</v>
      </c>
      <c r="AI229" s="48"/>
      <c r="AJ229" s="47">
        <v>56</v>
      </c>
      <c r="AK229" s="46">
        <v>30</v>
      </c>
      <c r="AL229" s="46">
        <v>20</v>
      </c>
      <c r="AM229" s="46">
        <v>2</v>
      </c>
      <c r="AN229" s="46">
        <v>4</v>
      </c>
      <c r="AP229" s="48"/>
      <c r="AQ229" s="47">
        <v>101</v>
      </c>
      <c r="AR229" s="46">
        <v>29</v>
      </c>
      <c r="AS229" s="46">
        <v>35</v>
      </c>
      <c r="AT229" s="46">
        <v>12</v>
      </c>
      <c r="AU229" s="46">
        <v>25</v>
      </c>
      <c r="AV229" s="46">
        <v>3</v>
      </c>
      <c r="AW229" s="48"/>
      <c r="AX229" s="47">
        <v>103</v>
      </c>
      <c r="AY229" s="46">
        <v>10</v>
      </c>
      <c r="AZ229" s="46">
        <v>17</v>
      </c>
      <c r="BA229" s="46">
        <v>19</v>
      </c>
      <c r="BB229" s="46">
        <v>16</v>
      </c>
      <c r="BC229" s="46">
        <v>21</v>
      </c>
      <c r="BD229" s="46">
        <v>20</v>
      </c>
      <c r="BF229" s="48"/>
      <c r="BG229" s="47"/>
      <c r="BK229" s="48"/>
      <c r="BL229" s="47"/>
      <c r="BP229" s="48"/>
      <c r="BQ229" s="47"/>
      <c r="BU229" s="48"/>
      <c r="BV229" s="47"/>
      <c r="BY229" s="48">
        <v>1</v>
      </c>
      <c r="BZ229" s="46">
        <v>1</v>
      </c>
      <c r="CA229" s="46">
        <v>50</v>
      </c>
      <c r="CB229" s="46">
        <v>31</v>
      </c>
      <c r="CC229" s="46">
        <v>9</v>
      </c>
      <c r="CD229" s="46">
        <v>1</v>
      </c>
      <c r="CG229" s="46">
        <v>9</v>
      </c>
      <c r="CP229" s="46">
        <v>94</v>
      </c>
      <c r="CR229" s="46">
        <v>1</v>
      </c>
      <c r="CT229" s="46">
        <v>3</v>
      </c>
      <c r="DE229" s="46">
        <v>5</v>
      </c>
      <c r="DG229" s="46">
        <v>11</v>
      </c>
      <c r="DH229" s="46">
        <v>2</v>
      </c>
      <c r="DJ229" s="48">
        <v>18</v>
      </c>
      <c r="DL229" s="46">
        <v>4</v>
      </c>
      <c r="DM229" s="46">
        <v>21</v>
      </c>
      <c r="DN229" s="46">
        <v>22</v>
      </c>
      <c r="DO229" s="46">
        <v>1</v>
      </c>
      <c r="DQ229" s="46">
        <v>8</v>
      </c>
      <c r="DX229" s="48">
        <v>56</v>
      </c>
      <c r="DY229" s="46">
        <v>12578</v>
      </c>
      <c r="DZ229" s="46">
        <v>13810</v>
      </c>
      <c r="EA229" s="59">
        <v>55</v>
      </c>
      <c r="EB229" s="46">
        <v>12</v>
      </c>
      <c r="EC229" s="46">
        <v>18</v>
      </c>
      <c r="ED229" s="48">
        <v>4</v>
      </c>
      <c r="EG229" s="46">
        <v>7</v>
      </c>
      <c r="EH229" s="46">
        <v>2</v>
      </c>
      <c r="EI229" s="46">
        <v>1</v>
      </c>
      <c r="EK229" s="48"/>
    </row>
    <row r="230" spans="1:141" s="46" customFormat="1" ht="15.5" x14ac:dyDescent="0.35">
      <c r="A230" s="46" t="s">
        <v>330</v>
      </c>
      <c r="B230" s="46" t="s">
        <v>350</v>
      </c>
      <c r="C230" s="47">
        <v>18</v>
      </c>
      <c r="D230" s="46">
        <v>195</v>
      </c>
      <c r="E230" s="46">
        <v>210</v>
      </c>
      <c r="F230" s="46">
        <v>110</v>
      </c>
      <c r="G230" s="46">
        <v>0</v>
      </c>
      <c r="H230" s="46">
        <v>0</v>
      </c>
      <c r="I230" s="48">
        <v>0</v>
      </c>
      <c r="J230" s="47">
        <v>6</v>
      </c>
      <c r="K230" s="46">
        <v>130</v>
      </c>
      <c r="L230" s="46">
        <v>85</v>
      </c>
      <c r="M230" s="48">
        <v>130</v>
      </c>
      <c r="N230" s="46">
        <v>1</v>
      </c>
      <c r="O230" s="46">
        <v>0</v>
      </c>
      <c r="P230" s="46">
        <v>0</v>
      </c>
      <c r="Q230" s="46">
        <v>0</v>
      </c>
      <c r="R230" s="46">
        <v>0</v>
      </c>
      <c r="S230" s="46">
        <v>0</v>
      </c>
      <c r="T230" s="46">
        <v>0</v>
      </c>
      <c r="U230" s="46">
        <v>0</v>
      </c>
      <c r="V230" s="46">
        <v>0</v>
      </c>
      <c r="W230" s="46">
        <v>0</v>
      </c>
      <c r="X230" s="46">
        <v>1</v>
      </c>
      <c r="Y230" s="46">
        <v>0</v>
      </c>
      <c r="Z230" s="46">
        <v>0</v>
      </c>
      <c r="AA230" s="46">
        <v>0</v>
      </c>
      <c r="AB230" s="46">
        <v>0</v>
      </c>
      <c r="AC230" s="47">
        <v>6</v>
      </c>
      <c r="AD230" s="46">
        <v>1</v>
      </c>
      <c r="AE230" s="46">
        <v>3</v>
      </c>
      <c r="AG230" s="46">
        <v>2</v>
      </c>
      <c r="AI230" s="48"/>
      <c r="AJ230" s="47">
        <v>140</v>
      </c>
      <c r="AK230" s="46">
        <v>29</v>
      </c>
      <c r="AL230" s="46">
        <v>62</v>
      </c>
      <c r="AM230" s="46">
        <v>26</v>
      </c>
      <c r="AN230" s="46">
        <v>23</v>
      </c>
      <c r="AP230" s="48"/>
      <c r="AQ230" s="47">
        <v>94</v>
      </c>
      <c r="AR230" s="46">
        <v>17</v>
      </c>
      <c r="AS230" s="46">
        <v>38</v>
      </c>
      <c r="AT230" s="46">
        <v>17</v>
      </c>
      <c r="AU230" s="46">
        <v>22</v>
      </c>
      <c r="AV230" s="46">
        <v>3</v>
      </c>
      <c r="AW230" s="48"/>
      <c r="AX230" s="47">
        <v>172</v>
      </c>
      <c r="AY230" s="46">
        <v>15</v>
      </c>
      <c r="AZ230" s="46">
        <v>17</v>
      </c>
      <c r="BA230" s="46">
        <v>40</v>
      </c>
      <c r="BB230" s="46">
        <v>55</v>
      </c>
      <c r="BC230" s="46">
        <v>22</v>
      </c>
      <c r="BD230" s="46">
        <v>23</v>
      </c>
      <c r="BF230" s="48"/>
      <c r="BG230" s="47"/>
      <c r="BK230" s="48"/>
      <c r="BL230" s="47"/>
      <c r="BP230" s="48"/>
      <c r="BQ230" s="47"/>
      <c r="BU230" s="48"/>
      <c r="BV230" s="47"/>
      <c r="BY230" s="48"/>
      <c r="CA230" s="46">
        <v>26</v>
      </c>
      <c r="CB230" s="46">
        <v>9</v>
      </c>
      <c r="CC230" s="46">
        <v>1</v>
      </c>
      <c r="CG230" s="46">
        <v>3</v>
      </c>
      <c r="CI230" s="46">
        <v>2</v>
      </c>
      <c r="CK230" s="46">
        <v>4</v>
      </c>
      <c r="CP230" s="46">
        <v>74</v>
      </c>
      <c r="CQ230" s="46">
        <v>3</v>
      </c>
      <c r="CR230" s="46">
        <v>5</v>
      </c>
      <c r="CS230" s="46">
        <v>29</v>
      </c>
      <c r="CT230" s="46">
        <v>6</v>
      </c>
      <c r="DH230" s="46">
        <v>9</v>
      </c>
      <c r="DJ230" s="48">
        <v>9</v>
      </c>
      <c r="DM230" s="46">
        <v>5</v>
      </c>
      <c r="DN230" s="46">
        <v>4</v>
      </c>
      <c r="DX230" s="48">
        <v>9</v>
      </c>
      <c r="DY230" s="46">
        <v>12904</v>
      </c>
      <c r="DZ230" s="46">
        <v>12960</v>
      </c>
      <c r="EA230" s="59">
        <v>53</v>
      </c>
      <c r="EB230" s="46">
        <v>12</v>
      </c>
      <c r="EC230" s="46">
        <v>15</v>
      </c>
      <c r="ED230" s="48">
        <v>0.5</v>
      </c>
      <c r="EG230" s="46">
        <v>4</v>
      </c>
      <c r="EH230" s="46">
        <v>4</v>
      </c>
      <c r="EI230" s="46">
        <v>3</v>
      </c>
      <c r="EK230" s="48"/>
    </row>
    <row r="231" spans="1:141" s="46" customFormat="1" ht="15.5" x14ac:dyDescent="0.35">
      <c r="A231" s="46" t="s">
        <v>330</v>
      </c>
      <c r="B231" s="46" t="s">
        <v>351</v>
      </c>
      <c r="C231" s="47">
        <v>3</v>
      </c>
      <c r="D231" s="46">
        <v>450</v>
      </c>
      <c r="E231" s="46">
        <v>80</v>
      </c>
      <c r="F231" s="46">
        <v>70</v>
      </c>
      <c r="G231" s="46">
        <v>0</v>
      </c>
      <c r="H231" s="46">
        <v>0</v>
      </c>
      <c r="I231" s="48">
        <v>2</v>
      </c>
      <c r="J231" s="47">
        <v>1</v>
      </c>
      <c r="K231" s="46">
        <v>175</v>
      </c>
      <c r="L231" s="46">
        <v>36</v>
      </c>
      <c r="M231" s="48">
        <v>180</v>
      </c>
      <c r="N231" s="46">
        <v>0</v>
      </c>
      <c r="O231" s="46">
        <v>1</v>
      </c>
      <c r="P231" s="46">
        <v>0</v>
      </c>
      <c r="Q231" s="46">
        <v>-1</v>
      </c>
      <c r="R231" s="46">
        <v>0</v>
      </c>
      <c r="S231" s="46">
        <v>0</v>
      </c>
      <c r="T231" s="46">
        <v>0</v>
      </c>
      <c r="U231" s="46">
        <v>0</v>
      </c>
      <c r="V231" s="46">
        <v>-1</v>
      </c>
      <c r="W231" s="46">
        <v>0</v>
      </c>
      <c r="X231" s="46">
        <v>1</v>
      </c>
      <c r="Y231" s="46">
        <v>1</v>
      </c>
      <c r="Z231" s="46">
        <v>0</v>
      </c>
      <c r="AA231" s="46">
        <v>0</v>
      </c>
      <c r="AB231" s="46">
        <v>0</v>
      </c>
      <c r="AC231" s="47">
        <v>0</v>
      </c>
      <c r="AI231" s="48"/>
      <c r="AJ231" s="47">
        <v>161</v>
      </c>
      <c r="AK231" s="46">
        <v>54</v>
      </c>
      <c r="AL231" s="46">
        <v>54</v>
      </c>
      <c r="AM231" s="46">
        <v>19</v>
      </c>
      <c r="AN231" s="46">
        <v>34</v>
      </c>
      <c r="AO231" s="46">
        <v>1</v>
      </c>
      <c r="AP231" s="48">
        <v>3</v>
      </c>
      <c r="AQ231" s="47">
        <v>36</v>
      </c>
      <c r="AR231" s="46">
        <v>14</v>
      </c>
      <c r="AS231" s="46">
        <v>14</v>
      </c>
      <c r="AT231" s="46">
        <v>2</v>
      </c>
      <c r="AU231" s="46">
        <v>6</v>
      </c>
      <c r="AV231" s="46">
        <v>1</v>
      </c>
      <c r="AW231" s="48"/>
      <c r="AX231" s="47">
        <v>200</v>
      </c>
      <c r="AY231" s="46">
        <v>32</v>
      </c>
      <c r="AZ231" s="46">
        <v>30</v>
      </c>
      <c r="BA231" s="46">
        <v>39</v>
      </c>
      <c r="BB231" s="46">
        <v>51</v>
      </c>
      <c r="BC231" s="46">
        <v>25</v>
      </c>
      <c r="BD231" s="46">
        <v>23</v>
      </c>
      <c r="BE231" s="46">
        <v>1</v>
      </c>
      <c r="BF231" s="48">
        <v>1</v>
      </c>
      <c r="BG231" s="47">
        <v>0</v>
      </c>
      <c r="BK231" s="48"/>
      <c r="BL231" s="47">
        <v>0</v>
      </c>
      <c r="BP231" s="48"/>
      <c r="BQ231" s="47">
        <v>0</v>
      </c>
      <c r="BU231" s="48"/>
      <c r="BV231" s="47"/>
      <c r="BY231" s="48">
        <v>1</v>
      </c>
      <c r="CA231" s="46">
        <v>35</v>
      </c>
      <c r="CB231" s="46">
        <v>13</v>
      </c>
      <c r="CG231" s="46">
        <v>1</v>
      </c>
      <c r="CR231" s="46">
        <v>1</v>
      </c>
      <c r="DC231" s="46">
        <v>8</v>
      </c>
      <c r="DJ231" s="48">
        <v>0</v>
      </c>
      <c r="DK231" s="46">
        <v>2</v>
      </c>
      <c r="DM231" s="46">
        <v>14</v>
      </c>
      <c r="DN231" s="46">
        <v>13</v>
      </c>
      <c r="DO231" s="46">
        <v>5</v>
      </c>
      <c r="DQ231" s="46">
        <v>1</v>
      </c>
      <c r="DX231" s="48">
        <v>35</v>
      </c>
      <c r="DY231" s="46">
        <v>9908</v>
      </c>
      <c r="DZ231" s="46">
        <v>11480</v>
      </c>
      <c r="EA231" s="59">
        <v>47</v>
      </c>
      <c r="EB231" s="46">
        <v>9</v>
      </c>
      <c r="EC231" s="46">
        <v>6</v>
      </c>
      <c r="ED231" s="48"/>
      <c r="EE231" s="46">
        <v>1</v>
      </c>
      <c r="EF231" s="46">
        <v>2</v>
      </c>
      <c r="EG231" s="46">
        <v>2</v>
      </c>
      <c r="EH231" s="46">
        <v>1</v>
      </c>
      <c r="EK231" s="48"/>
    </row>
    <row r="232" spans="1:141" s="46" customFormat="1" ht="15.5" x14ac:dyDescent="0.35">
      <c r="A232" s="46" t="s">
        <v>330</v>
      </c>
      <c r="B232" s="46" t="s">
        <v>352</v>
      </c>
      <c r="C232" s="47">
        <v>20</v>
      </c>
      <c r="D232" s="46">
        <v>10</v>
      </c>
      <c r="E232" s="46">
        <v>200</v>
      </c>
      <c r="F232" s="46">
        <v>125</v>
      </c>
      <c r="G232" s="46">
        <v>0</v>
      </c>
      <c r="H232" s="46">
        <v>0</v>
      </c>
      <c r="I232" s="48">
        <v>0</v>
      </c>
      <c r="J232" s="47">
        <v>3</v>
      </c>
      <c r="K232" s="46">
        <v>3</v>
      </c>
      <c r="L232" s="46">
        <v>100</v>
      </c>
      <c r="M232" s="48">
        <v>150</v>
      </c>
      <c r="N232" s="46">
        <v>1</v>
      </c>
      <c r="O232" s="46">
        <v>0</v>
      </c>
      <c r="P232" s="46">
        <v>-1</v>
      </c>
      <c r="Q232" s="46">
        <v>0</v>
      </c>
      <c r="R232" s="46">
        <v>0</v>
      </c>
      <c r="S232" s="46">
        <v>0</v>
      </c>
      <c r="T232" s="46">
        <v>0</v>
      </c>
      <c r="U232" s="46">
        <v>-1</v>
      </c>
      <c r="V232" s="46">
        <v>0</v>
      </c>
      <c r="W232" s="46">
        <v>0</v>
      </c>
      <c r="X232" s="46">
        <v>1</v>
      </c>
      <c r="Y232" s="46">
        <v>0</v>
      </c>
      <c r="Z232" s="46">
        <v>0</v>
      </c>
      <c r="AA232" s="46">
        <v>0</v>
      </c>
      <c r="AB232" s="46">
        <v>0</v>
      </c>
      <c r="AC232" s="47">
        <v>3</v>
      </c>
      <c r="AD232" s="46">
        <v>1</v>
      </c>
      <c r="AE232" s="46">
        <v>1</v>
      </c>
      <c r="AG232" s="46">
        <v>1</v>
      </c>
      <c r="AI232" s="48"/>
      <c r="AJ232" s="47">
        <v>3</v>
      </c>
      <c r="AK232" s="46">
        <v>1</v>
      </c>
      <c r="AL232" s="46">
        <v>1</v>
      </c>
      <c r="AM232" s="46">
        <v>1</v>
      </c>
      <c r="AP232" s="48"/>
      <c r="AQ232" s="47">
        <v>117</v>
      </c>
      <c r="AR232" s="46">
        <v>37</v>
      </c>
      <c r="AS232" s="46">
        <v>41</v>
      </c>
      <c r="AT232" s="46">
        <v>16</v>
      </c>
      <c r="AU232" s="46">
        <v>23</v>
      </c>
      <c r="AV232" s="46">
        <v>2</v>
      </c>
      <c r="AW232" s="48"/>
      <c r="AX232" s="47">
        <v>175</v>
      </c>
      <c r="AY232" s="46">
        <v>27</v>
      </c>
      <c r="AZ232" s="46">
        <v>23</v>
      </c>
      <c r="BA232" s="46">
        <v>35</v>
      </c>
      <c r="BB232" s="46">
        <v>42</v>
      </c>
      <c r="BC232" s="46">
        <v>31</v>
      </c>
      <c r="BD232" s="46">
        <v>17</v>
      </c>
      <c r="BE232" s="46">
        <v>2</v>
      </c>
      <c r="BF232" s="48"/>
      <c r="BG232" s="47"/>
      <c r="BK232" s="48"/>
      <c r="BL232" s="47"/>
      <c r="BP232" s="48"/>
      <c r="BQ232" s="47"/>
      <c r="BU232" s="48"/>
      <c r="BV232" s="47"/>
      <c r="BY232" s="48"/>
      <c r="CA232" s="46">
        <v>28</v>
      </c>
      <c r="CB232" s="46">
        <v>23</v>
      </c>
      <c r="CC232" s="46">
        <v>1</v>
      </c>
      <c r="CI232" s="46">
        <v>4</v>
      </c>
      <c r="CT232" s="46">
        <v>3</v>
      </c>
      <c r="DC232" s="46">
        <v>1</v>
      </c>
      <c r="DH232" s="46">
        <v>3</v>
      </c>
      <c r="DJ232" s="48">
        <v>3</v>
      </c>
      <c r="DK232" s="46">
        <v>5</v>
      </c>
      <c r="DL232" s="46">
        <v>1</v>
      </c>
      <c r="DM232" s="46">
        <v>20</v>
      </c>
      <c r="DN232" s="46">
        <v>8</v>
      </c>
      <c r="DP232" s="46">
        <v>1</v>
      </c>
      <c r="DQ232" s="46">
        <v>3</v>
      </c>
      <c r="DW232" s="46">
        <v>1</v>
      </c>
      <c r="DX232" s="48">
        <v>39</v>
      </c>
      <c r="DY232" s="46">
        <v>11445</v>
      </c>
      <c r="DZ232" s="46">
        <v>12920</v>
      </c>
      <c r="EA232" s="59">
        <v>138</v>
      </c>
      <c r="EB232" s="46">
        <v>10</v>
      </c>
      <c r="EC232" s="46">
        <v>11</v>
      </c>
      <c r="ED232" s="48">
        <v>4</v>
      </c>
      <c r="EE232" s="46">
        <v>2</v>
      </c>
      <c r="EG232" s="46">
        <v>6</v>
      </c>
      <c r="EH232" s="46">
        <v>3</v>
      </c>
      <c r="EK232" s="48"/>
    </row>
    <row r="233" spans="1:141" s="46" customFormat="1" ht="15.5" x14ac:dyDescent="0.35">
      <c r="A233" s="46" t="s">
        <v>330</v>
      </c>
      <c r="B233" s="46" t="s">
        <v>353</v>
      </c>
      <c r="C233" s="47">
        <v>8</v>
      </c>
      <c r="D233" s="46">
        <v>240</v>
      </c>
      <c r="E233" s="46">
        <v>55</v>
      </c>
      <c r="F233" s="46">
        <v>60</v>
      </c>
      <c r="G233" s="46">
        <v>0</v>
      </c>
      <c r="H233" s="46">
        <v>1</v>
      </c>
      <c r="I233" s="48">
        <v>1</v>
      </c>
      <c r="J233" s="47">
        <v>2</v>
      </c>
      <c r="K233" s="46">
        <v>90</v>
      </c>
      <c r="L233" s="46">
        <v>30</v>
      </c>
      <c r="M233" s="48">
        <v>90</v>
      </c>
      <c r="N233" s="46">
        <v>0</v>
      </c>
      <c r="O233" s="46">
        <v>0</v>
      </c>
      <c r="P233" s="46">
        <v>0</v>
      </c>
      <c r="Q233" s="46">
        <v>0</v>
      </c>
      <c r="R233" s="46">
        <v>0</v>
      </c>
      <c r="S233" s="46">
        <v>0</v>
      </c>
      <c r="T233" s="46">
        <v>0</v>
      </c>
      <c r="U233" s="46">
        <v>0</v>
      </c>
      <c r="V233" s="46">
        <v>0</v>
      </c>
      <c r="W233" s="46">
        <v>0</v>
      </c>
      <c r="X233" s="46">
        <v>0</v>
      </c>
      <c r="Y233" s="46">
        <v>0</v>
      </c>
      <c r="Z233" s="46">
        <v>0</v>
      </c>
      <c r="AA233" s="46">
        <v>0</v>
      </c>
      <c r="AB233" s="46">
        <v>0</v>
      </c>
      <c r="AC233" s="47">
        <v>2</v>
      </c>
      <c r="AD233" s="46">
        <v>2</v>
      </c>
      <c r="AI233" s="48">
        <v>3</v>
      </c>
      <c r="AJ233" s="47">
        <v>93</v>
      </c>
      <c r="AK233" s="46">
        <v>27</v>
      </c>
      <c r="AL233" s="46">
        <v>31</v>
      </c>
      <c r="AM233" s="46">
        <v>16</v>
      </c>
      <c r="AN233" s="46">
        <v>19</v>
      </c>
      <c r="AP233" s="48">
        <v>3</v>
      </c>
      <c r="AQ233" s="47">
        <v>47</v>
      </c>
      <c r="AR233" s="46">
        <v>11</v>
      </c>
      <c r="AS233" s="46">
        <v>20</v>
      </c>
      <c r="AT233" s="46">
        <v>7</v>
      </c>
      <c r="AU233" s="46">
        <v>9</v>
      </c>
      <c r="AV233" s="46">
        <v>2</v>
      </c>
      <c r="AW233" s="48">
        <v>3</v>
      </c>
      <c r="AX233" s="47">
        <v>116</v>
      </c>
      <c r="AY233" s="46">
        <v>21</v>
      </c>
      <c r="AZ233" s="46">
        <v>12</v>
      </c>
      <c r="BA233" s="46">
        <v>27</v>
      </c>
      <c r="BB233" s="46">
        <v>23</v>
      </c>
      <c r="BC233" s="46">
        <v>22</v>
      </c>
      <c r="BD233" s="46">
        <v>11</v>
      </c>
      <c r="BF233" s="48"/>
      <c r="BG233" s="47"/>
      <c r="BK233" s="48"/>
      <c r="BL233" s="47"/>
      <c r="BP233" s="48"/>
      <c r="BQ233" s="47"/>
      <c r="BU233" s="48"/>
      <c r="BV233" s="47"/>
      <c r="BY233" s="48">
        <v>4</v>
      </c>
      <c r="CA233" s="46">
        <v>10</v>
      </c>
      <c r="CB233" s="46">
        <v>23</v>
      </c>
      <c r="CC233" s="46">
        <v>1</v>
      </c>
      <c r="CG233" s="46">
        <v>3</v>
      </c>
      <c r="CP233" s="46">
        <v>2</v>
      </c>
      <c r="CR233" s="46">
        <v>5</v>
      </c>
      <c r="DC233" s="46">
        <v>4</v>
      </c>
      <c r="DH233" s="46">
        <v>10</v>
      </c>
      <c r="DJ233" s="48">
        <v>10</v>
      </c>
      <c r="DK233" s="46">
        <v>2</v>
      </c>
      <c r="DM233" s="46">
        <v>11</v>
      </c>
      <c r="DN233" s="46">
        <v>18</v>
      </c>
      <c r="DO233" s="46">
        <v>5</v>
      </c>
      <c r="DX233" s="48">
        <v>36</v>
      </c>
      <c r="DY233" s="46">
        <v>6998</v>
      </c>
      <c r="DZ233" s="46">
        <v>7810</v>
      </c>
      <c r="EA233" s="59">
        <v>34</v>
      </c>
      <c r="EB233" s="46">
        <v>7</v>
      </c>
      <c r="EC233" s="46">
        <v>15</v>
      </c>
      <c r="ED233" s="48">
        <v>5</v>
      </c>
      <c r="EG233" s="46">
        <v>5</v>
      </c>
      <c r="EJ233" s="46">
        <v>2</v>
      </c>
      <c r="EK233" s="48"/>
    </row>
    <row r="234" spans="1:141" s="46" customFormat="1" ht="15.5" x14ac:dyDescent="0.35">
      <c r="A234" s="46" t="s">
        <v>330</v>
      </c>
      <c r="B234" s="46" t="s">
        <v>354</v>
      </c>
      <c r="C234" s="47">
        <v>15</v>
      </c>
      <c r="D234" s="46">
        <v>45</v>
      </c>
      <c r="E234" s="46">
        <v>82</v>
      </c>
      <c r="F234" s="46">
        <v>40</v>
      </c>
      <c r="G234" s="46">
        <v>0</v>
      </c>
      <c r="H234" s="46">
        <v>0</v>
      </c>
      <c r="I234" s="48">
        <v>2</v>
      </c>
      <c r="J234" s="47">
        <v>8</v>
      </c>
      <c r="K234" s="46">
        <v>45</v>
      </c>
      <c r="L234" s="46">
        <v>80</v>
      </c>
      <c r="M234" s="48">
        <v>80</v>
      </c>
      <c r="N234" s="46">
        <v>0</v>
      </c>
      <c r="O234" s="46">
        <v>1</v>
      </c>
      <c r="P234" s="46">
        <v>0</v>
      </c>
      <c r="Q234" s="46">
        <v>0</v>
      </c>
      <c r="R234" s="46">
        <v>1</v>
      </c>
      <c r="S234" s="46">
        <v>-1</v>
      </c>
      <c r="T234" s="46">
        <v>-1</v>
      </c>
      <c r="U234" s="46">
        <v>0</v>
      </c>
      <c r="V234" s="46">
        <v>0</v>
      </c>
      <c r="W234" s="46">
        <v>0</v>
      </c>
      <c r="X234" s="46">
        <v>1</v>
      </c>
      <c r="Y234" s="46">
        <v>1</v>
      </c>
      <c r="Z234" s="46">
        <v>0</v>
      </c>
      <c r="AA234" s="46">
        <v>0</v>
      </c>
      <c r="AB234" s="46">
        <v>0</v>
      </c>
      <c r="AC234" s="47">
        <v>8</v>
      </c>
      <c r="AD234" s="46">
        <v>4</v>
      </c>
      <c r="AE234" s="46">
        <v>2</v>
      </c>
      <c r="AF234" s="46">
        <v>1</v>
      </c>
      <c r="AG234" s="46">
        <v>1</v>
      </c>
      <c r="AH234" s="46">
        <v>1</v>
      </c>
      <c r="AI234" s="48"/>
      <c r="AJ234" s="47">
        <v>51</v>
      </c>
      <c r="AK234" s="46">
        <v>19</v>
      </c>
      <c r="AL234" s="46">
        <v>16</v>
      </c>
      <c r="AM234" s="46">
        <v>9</v>
      </c>
      <c r="AN234" s="46">
        <v>7</v>
      </c>
      <c r="AP234" s="48"/>
      <c r="AQ234" s="47">
        <v>118</v>
      </c>
      <c r="AR234" s="46">
        <v>38</v>
      </c>
      <c r="AS234" s="46">
        <v>44</v>
      </c>
      <c r="AT234" s="46">
        <v>14</v>
      </c>
      <c r="AU234" s="46">
        <v>22</v>
      </c>
      <c r="AV234" s="46">
        <v>2</v>
      </c>
      <c r="AW234" s="48"/>
      <c r="AX234" s="47">
        <v>126</v>
      </c>
      <c r="AY234" s="46">
        <v>32</v>
      </c>
      <c r="AZ234" s="46">
        <v>12</v>
      </c>
      <c r="BA234" s="46">
        <v>38</v>
      </c>
      <c r="BB234" s="46">
        <v>20</v>
      </c>
      <c r="BC234" s="46">
        <v>16</v>
      </c>
      <c r="BD234" s="46">
        <v>8</v>
      </c>
      <c r="BF234" s="48"/>
      <c r="BG234" s="47">
        <v>0</v>
      </c>
      <c r="BK234" s="48"/>
      <c r="BL234" s="47">
        <v>0</v>
      </c>
      <c r="BP234" s="48"/>
      <c r="BQ234" s="47">
        <v>0</v>
      </c>
      <c r="BU234" s="48"/>
      <c r="BV234" s="47">
        <v>0</v>
      </c>
      <c r="BY234" s="48"/>
      <c r="CA234" s="46">
        <v>36</v>
      </c>
      <c r="CB234" s="46">
        <v>21</v>
      </c>
      <c r="CC234" s="46">
        <v>5</v>
      </c>
      <c r="CG234" s="46">
        <v>4</v>
      </c>
      <c r="CI234" s="46">
        <v>7</v>
      </c>
      <c r="CK234" s="46">
        <v>3</v>
      </c>
      <c r="CT234" s="46">
        <v>1</v>
      </c>
      <c r="DE234" s="46">
        <v>1</v>
      </c>
      <c r="DG234" s="46">
        <v>15</v>
      </c>
      <c r="DH234" s="46">
        <v>5</v>
      </c>
      <c r="DJ234" s="48">
        <v>21</v>
      </c>
      <c r="DK234" s="46">
        <v>47</v>
      </c>
      <c r="DL234" s="46">
        <v>9</v>
      </c>
      <c r="DM234" s="46">
        <v>48</v>
      </c>
      <c r="DN234" s="46">
        <v>38</v>
      </c>
      <c r="DO234" s="46">
        <v>7</v>
      </c>
      <c r="DP234" s="46">
        <v>4</v>
      </c>
      <c r="DQ234" s="46">
        <v>5</v>
      </c>
      <c r="DX234" s="48">
        <v>158</v>
      </c>
      <c r="DY234" s="131">
        <v>13734</v>
      </c>
      <c r="DZ234" s="131">
        <v>15970</v>
      </c>
      <c r="EA234" s="59">
        <v>81</v>
      </c>
      <c r="EB234" s="46">
        <v>11</v>
      </c>
      <c r="EC234" s="46">
        <v>15</v>
      </c>
      <c r="ED234" s="48">
        <v>4</v>
      </c>
      <c r="EF234" s="46">
        <v>1</v>
      </c>
      <c r="EG234" s="46">
        <v>12</v>
      </c>
      <c r="EH234" s="46">
        <v>1</v>
      </c>
      <c r="EI234" s="46">
        <v>1</v>
      </c>
      <c r="EJ234" s="46">
        <v>1</v>
      </c>
      <c r="EK234" s="48"/>
    </row>
    <row r="235" spans="1:141" s="46" customFormat="1" ht="15.5" x14ac:dyDescent="0.35">
      <c r="A235" s="46" t="s">
        <v>330</v>
      </c>
      <c r="B235" s="46" t="s">
        <v>355</v>
      </c>
      <c r="C235" s="47">
        <v>27</v>
      </c>
      <c r="D235" s="46">
        <v>100</v>
      </c>
      <c r="E235" s="46">
        <v>160</v>
      </c>
      <c r="F235" s="46">
        <v>100</v>
      </c>
      <c r="G235" s="46">
        <v>0</v>
      </c>
      <c r="H235" s="46">
        <v>0</v>
      </c>
      <c r="I235" s="48">
        <v>0</v>
      </c>
      <c r="J235" s="47">
        <v>12</v>
      </c>
      <c r="K235" s="46">
        <v>60</v>
      </c>
      <c r="L235" s="46">
        <v>85</v>
      </c>
      <c r="M235" s="48">
        <v>70</v>
      </c>
      <c r="N235" s="46">
        <v>0</v>
      </c>
      <c r="O235" s="46">
        <v>0</v>
      </c>
      <c r="P235" s="46">
        <v>0</v>
      </c>
      <c r="Q235" s="46">
        <v>0</v>
      </c>
      <c r="R235" s="46">
        <v>0</v>
      </c>
      <c r="S235" s="46">
        <v>0</v>
      </c>
      <c r="T235" s="46">
        <v>0</v>
      </c>
      <c r="U235" s="46">
        <v>0</v>
      </c>
      <c r="V235" s="46">
        <v>0</v>
      </c>
      <c r="W235" s="46">
        <v>0</v>
      </c>
      <c r="X235" s="46">
        <v>0</v>
      </c>
      <c r="Y235" s="46">
        <v>0</v>
      </c>
      <c r="Z235" s="46">
        <v>0</v>
      </c>
      <c r="AA235" s="46">
        <v>0</v>
      </c>
      <c r="AB235" s="46">
        <v>0</v>
      </c>
      <c r="AC235" s="47">
        <v>12</v>
      </c>
      <c r="AD235" s="46">
        <v>4</v>
      </c>
      <c r="AE235" s="46">
        <v>3</v>
      </c>
      <c r="AF235" s="46">
        <v>2</v>
      </c>
      <c r="AG235" s="46">
        <v>3</v>
      </c>
      <c r="AH235" s="46">
        <v>0</v>
      </c>
      <c r="AI235" s="48">
        <v>0</v>
      </c>
      <c r="AJ235" s="47">
        <v>97</v>
      </c>
      <c r="AK235" s="46">
        <v>27</v>
      </c>
      <c r="AL235" s="46">
        <v>41</v>
      </c>
      <c r="AM235" s="46">
        <v>21</v>
      </c>
      <c r="AN235" s="46">
        <v>8</v>
      </c>
      <c r="AO235" s="46">
        <v>1</v>
      </c>
      <c r="AP235" s="48">
        <v>0</v>
      </c>
      <c r="AQ235" s="47">
        <v>121</v>
      </c>
      <c r="AR235" s="46">
        <v>29</v>
      </c>
      <c r="AS235" s="46">
        <v>56</v>
      </c>
      <c r="AT235" s="46">
        <v>16</v>
      </c>
      <c r="AU235" s="46">
        <v>20</v>
      </c>
      <c r="AV235" s="46">
        <v>20</v>
      </c>
      <c r="AW235" s="48">
        <v>0</v>
      </c>
      <c r="AX235" s="47">
        <v>137</v>
      </c>
      <c r="AY235" s="46">
        <v>25</v>
      </c>
      <c r="AZ235" s="46">
        <v>23</v>
      </c>
      <c r="BA235" s="46">
        <v>24</v>
      </c>
      <c r="BB235" s="46">
        <v>12</v>
      </c>
      <c r="BC235" s="46">
        <v>23</v>
      </c>
      <c r="BD235" s="46">
        <v>30</v>
      </c>
      <c r="BE235" s="46">
        <v>0</v>
      </c>
      <c r="BF235" s="48">
        <v>0</v>
      </c>
      <c r="BG235" s="47">
        <v>0</v>
      </c>
      <c r="BK235" s="48"/>
      <c r="BL235" s="47">
        <v>0</v>
      </c>
      <c r="BP235" s="48"/>
      <c r="BQ235" s="47">
        <v>0</v>
      </c>
      <c r="BU235" s="48"/>
      <c r="BV235" s="47">
        <v>0</v>
      </c>
      <c r="BY235" s="48"/>
      <c r="BZ235" s="46">
        <v>0</v>
      </c>
      <c r="CA235" s="46">
        <v>19</v>
      </c>
      <c r="CB235" s="46">
        <v>4</v>
      </c>
      <c r="CC235" s="46">
        <v>0</v>
      </c>
      <c r="CD235" s="46">
        <v>0</v>
      </c>
      <c r="CE235" s="46">
        <v>0</v>
      </c>
      <c r="CF235" s="46">
        <v>0</v>
      </c>
      <c r="CG235" s="46">
        <v>0</v>
      </c>
      <c r="CH235" s="46">
        <v>0</v>
      </c>
      <c r="CI235" s="46">
        <v>0</v>
      </c>
      <c r="CJ235" s="46">
        <v>0</v>
      </c>
      <c r="CK235" s="46">
        <v>0</v>
      </c>
      <c r="CL235" s="46">
        <v>0</v>
      </c>
      <c r="CM235" s="46">
        <v>0</v>
      </c>
      <c r="CN235" s="46">
        <v>0</v>
      </c>
      <c r="CO235" s="46">
        <v>0</v>
      </c>
      <c r="CP235" s="46">
        <v>0</v>
      </c>
      <c r="CQ235" s="46">
        <v>0</v>
      </c>
      <c r="CR235" s="46">
        <v>0</v>
      </c>
      <c r="CS235" s="46">
        <v>0</v>
      </c>
      <c r="CT235" s="46">
        <v>10</v>
      </c>
      <c r="CU235" s="46">
        <v>0</v>
      </c>
      <c r="CV235" s="46">
        <v>0</v>
      </c>
      <c r="CW235" s="46">
        <v>0</v>
      </c>
      <c r="CX235" s="46">
        <v>0</v>
      </c>
      <c r="CY235" s="46">
        <v>0</v>
      </c>
      <c r="CZ235" s="46">
        <v>0</v>
      </c>
      <c r="DA235" s="46">
        <v>0</v>
      </c>
      <c r="DB235" s="46">
        <v>0</v>
      </c>
      <c r="DC235" s="46">
        <v>0</v>
      </c>
      <c r="DD235" s="46">
        <v>0</v>
      </c>
      <c r="DE235" s="46">
        <v>0</v>
      </c>
      <c r="DF235" s="46">
        <v>0</v>
      </c>
      <c r="DG235" s="46">
        <v>0</v>
      </c>
      <c r="DH235" s="46">
        <v>0</v>
      </c>
      <c r="DI235" s="46">
        <v>0</v>
      </c>
      <c r="DJ235" s="48">
        <v>0</v>
      </c>
      <c r="DK235" s="46">
        <v>0</v>
      </c>
      <c r="DL235" s="46">
        <v>0</v>
      </c>
      <c r="DM235" s="46">
        <v>0</v>
      </c>
      <c r="DN235" s="46">
        <v>0</v>
      </c>
      <c r="DO235" s="46">
        <v>0</v>
      </c>
      <c r="DP235" s="46">
        <v>0</v>
      </c>
      <c r="DQ235" s="46">
        <v>0</v>
      </c>
      <c r="DR235" s="46">
        <v>0</v>
      </c>
      <c r="DS235" s="46">
        <v>0</v>
      </c>
      <c r="DT235" s="46">
        <v>0</v>
      </c>
      <c r="DU235" s="46">
        <v>0</v>
      </c>
      <c r="DV235" s="46">
        <v>0</v>
      </c>
      <c r="DW235" s="46">
        <v>0</v>
      </c>
      <c r="DX235" s="48">
        <v>0</v>
      </c>
      <c r="DY235" s="46">
        <v>9652</v>
      </c>
      <c r="DZ235" s="46">
        <v>10140</v>
      </c>
      <c r="EA235" s="59">
        <v>55</v>
      </c>
      <c r="EB235" s="46">
        <v>9</v>
      </c>
      <c r="EC235" s="46">
        <v>15</v>
      </c>
      <c r="ED235" s="48">
        <v>5</v>
      </c>
      <c r="EG235" s="46">
        <v>6</v>
      </c>
      <c r="EH235" s="46">
        <v>0</v>
      </c>
      <c r="EK235" s="48"/>
    </row>
    <row r="236" spans="1:141" s="46" customFormat="1" ht="15.5" x14ac:dyDescent="0.35">
      <c r="A236" s="46" t="s">
        <v>330</v>
      </c>
      <c r="B236" s="46" t="s">
        <v>356</v>
      </c>
      <c r="C236" s="47">
        <v>10</v>
      </c>
      <c r="D236" s="46">
        <v>120</v>
      </c>
      <c r="E236" s="46">
        <v>70</v>
      </c>
      <c r="F236" s="46">
        <v>30</v>
      </c>
      <c r="G236" s="46">
        <v>0</v>
      </c>
      <c r="H236" s="46">
        <v>0</v>
      </c>
      <c r="I236" s="48">
        <v>1</v>
      </c>
      <c r="J236" s="47">
        <v>6</v>
      </c>
      <c r="K236" s="46">
        <v>80</v>
      </c>
      <c r="L236" s="46">
        <v>35</v>
      </c>
      <c r="M236" s="48">
        <v>40</v>
      </c>
      <c r="N236" s="46">
        <v>0</v>
      </c>
      <c r="O236" s="46">
        <v>0</v>
      </c>
      <c r="P236" s="46">
        <v>0</v>
      </c>
      <c r="Q236" s="46">
        <v>-1</v>
      </c>
      <c r="R236" s="46">
        <v>0</v>
      </c>
      <c r="S236" s="46">
        <v>0</v>
      </c>
      <c r="T236" s="46">
        <v>0</v>
      </c>
      <c r="U236" s="46">
        <v>0</v>
      </c>
      <c r="V236" s="46">
        <v>0</v>
      </c>
      <c r="W236" s="46">
        <v>0</v>
      </c>
      <c r="X236" s="46">
        <v>0</v>
      </c>
      <c r="Y236" s="46">
        <v>0</v>
      </c>
      <c r="Z236" s="46">
        <v>0</v>
      </c>
      <c r="AA236" s="46">
        <v>0</v>
      </c>
      <c r="AB236" s="46">
        <v>0</v>
      </c>
      <c r="AC236" s="47">
        <v>6</v>
      </c>
      <c r="AD236" s="46">
        <v>2</v>
      </c>
      <c r="AE236" s="46">
        <v>1</v>
      </c>
      <c r="AF236" s="46">
        <v>3</v>
      </c>
      <c r="AG236" s="46">
        <v>0</v>
      </c>
      <c r="AH236" s="46">
        <v>0</v>
      </c>
      <c r="AI236" s="48">
        <v>0</v>
      </c>
      <c r="AJ236" s="47">
        <v>91</v>
      </c>
      <c r="AK236" s="46">
        <v>32</v>
      </c>
      <c r="AL236" s="46">
        <v>39</v>
      </c>
      <c r="AM236" s="46">
        <v>10</v>
      </c>
      <c r="AN236" s="46">
        <v>10</v>
      </c>
      <c r="AO236" s="46">
        <v>1</v>
      </c>
      <c r="AP236" s="48">
        <v>0</v>
      </c>
      <c r="AQ236" s="47">
        <v>49</v>
      </c>
      <c r="AR236" s="46">
        <v>9</v>
      </c>
      <c r="AS236" s="46">
        <v>21</v>
      </c>
      <c r="AT236" s="46">
        <v>12</v>
      </c>
      <c r="AU236" s="46">
        <v>7</v>
      </c>
      <c r="AV236" s="46">
        <v>6</v>
      </c>
      <c r="AW236" s="48">
        <v>0</v>
      </c>
      <c r="AX236" s="47">
        <v>55</v>
      </c>
      <c r="AY236" s="46">
        <v>14</v>
      </c>
      <c r="AZ236" s="46">
        <v>12</v>
      </c>
      <c r="BA236" s="46">
        <v>12</v>
      </c>
      <c r="BB236" s="46">
        <v>6</v>
      </c>
      <c r="BC236" s="46">
        <v>5</v>
      </c>
      <c r="BD236" s="46">
        <v>6</v>
      </c>
      <c r="BE236" s="46">
        <v>0</v>
      </c>
      <c r="BF236" s="48">
        <v>0</v>
      </c>
      <c r="BG236" s="47">
        <v>0</v>
      </c>
      <c r="BK236" s="48"/>
      <c r="BL236" s="47">
        <v>0</v>
      </c>
      <c r="BP236" s="48"/>
      <c r="BQ236" s="47">
        <v>0</v>
      </c>
      <c r="BU236" s="48"/>
      <c r="BV236" s="47">
        <v>0</v>
      </c>
      <c r="BY236" s="48">
        <v>1</v>
      </c>
      <c r="CA236" s="46">
        <v>27</v>
      </c>
      <c r="CB236" s="46">
        <v>21</v>
      </c>
      <c r="CC236" s="46">
        <v>2</v>
      </c>
      <c r="CG236" s="46">
        <v>1</v>
      </c>
      <c r="CT236" s="46">
        <v>16</v>
      </c>
      <c r="DC236" s="46">
        <v>33</v>
      </c>
      <c r="DJ236" s="48">
        <v>0</v>
      </c>
      <c r="DM236" s="46">
        <v>8</v>
      </c>
      <c r="DN236" s="46">
        <v>6</v>
      </c>
      <c r="DX236" s="48">
        <v>14</v>
      </c>
      <c r="DY236" s="46">
        <v>8456</v>
      </c>
      <c r="DZ236" s="46">
        <v>9390</v>
      </c>
      <c r="EA236" s="59">
        <v>42</v>
      </c>
      <c r="EB236" s="46">
        <v>8</v>
      </c>
      <c r="EC236" s="46">
        <v>20</v>
      </c>
      <c r="ED236" s="48">
        <v>2</v>
      </c>
      <c r="EG236" s="46">
        <v>1</v>
      </c>
      <c r="EH236" s="46">
        <v>1</v>
      </c>
      <c r="EK236" s="48"/>
    </row>
    <row r="237" spans="1:141" s="46" customFormat="1" ht="15.5" x14ac:dyDescent="0.35">
      <c r="A237" s="60" t="s">
        <v>330</v>
      </c>
      <c r="B237" s="60" t="s">
        <v>357</v>
      </c>
      <c r="C237" s="61">
        <v>10</v>
      </c>
      <c r="D237" s="60">
        <v>50</v>
      </c>
      <c r="E237" s="60">
        <v>50</v>
      </c>
      <c r="F237" s="60">
        <v>30</v>
      </c>
      <c r="G237" s="60">
        <v>0</v>
      </c>
      <c r="H237" s="60">
        <v>0</v>
      </c>
      <c r="I237" s="62">
        <v>1</v>
      </c>
      <c r="J237" s="61">
        <v>4</v>
      </c>
      <c r="K237" s="60">
        <v>50</v>
      </c>
      <c r="L237" s="60">
        <v>30</v>
      </c>
      <c r="M237" s="62">
        <v>80</v>
      </c>
      <c r="N237" s="60">
        <v>0</v>
      </c>
      <c r="O237" s="60">
        <v>0</v>
      </c>
      <c r="P237" s="60">
        <v>0</v>
      </c>
      <c r="Q237" s="60">
        <v>-1</v>
      </c>
      <c r="R237" s="60">
        <v>0</v>
      </c>
      <c r="S237" s="60">
        <v>0</v>
      </c>
      <c r="T237" s="60">
        <v>0</v>
      </c>
      <c r="U237" s="60">
        <v>0</v>
      </c>
      <c r="V237" s="60">
        <v>0</v>
      </c>
      <c r="W237" s="60">
        <v>0</v>
      </c>
      <c r="X237" s="60">
        <v>1</v>
      </c>
      <c r="Y237" s="60">
        <v>0</v>
      </c>
      <c r="Z237" s="60">
        <v>0</v>
      </c>
      <c r="AA237" s="60">
        <v>0</v>
      </c>
      <c r="AB237" s="60">
        <v>0</v>
      </c>
      <c r="AC237" s="61">
        <v>5</v>
      </c>
      <c r="AD237" s="60">
        <v>1</v>
      </c>
      <c r="AE237" s="60">
        <v>3</v>
      </c>
      <c r="AF237" s="60"/>
      <c r="AG237" s="60">
        <v>1</v>
      </c>
      <c r="AH237" s="60"/>
      <c r="AI237" s="62"/>
      <c r="AJ237" s="61">
        <v>101</v>
      </c>
      <c r="AK237" s="60">
        <v>40</v>
      </c>
      <c r="AL237" s="60">
        <v>27</v>
      </c>
      <c r="AM237" s="60">
        <v>13</v>
      </c>
      <c r="AN237" s="60">
        <v>21</v>
      </c>
      <c r="AO237" s="60"/>
      <c r="AP237" s="62"/>
      <c r="AQ237" s="61">
        <v>59</v>
      </c>
      <c r="AR237" s="60">
        <v>32</v>
      </c>
      <c r="AS237" s="60">
        <v>17</v>
      </c>
      <c r="AT237" s="60">
        <v>5</v>
      </c>
      <c r="AU237" s="60">
        <v>5</v>
      </c>
      <c r="AV237" s="60"/>
      <c r="AW237" s="62"/>
      <c r="AX237" s="61">
        <v>170</v>
      </c>
      <c r="AY237" s="60">
        <v>24</v>
      </c>
      <c r="AZ237" s="60">
        <v>32</v>
      </c>
      <c r="BA237" s="60">
        <v>30</v>
      </c>
      <c r="BB237" s="60">
        <v>36</v>
      </c>
      <c r="BC237" s="60">
        <v>22</v>
      </c>
      <c r="BD237" s="60">
        <v>26</v>
      </c>
      <c r="BE237" s="60"/>
      <c r="BF237" s="62"/>
      <c r="BG237" s="61"/>
      <c r="BH237" s="60"/>
      <c r="BI237" s="60"/>
      <c r="BJ237" s="60"/>
      <c r="BK237" s="62"/>
      <c r="BL237" s="61"/>
      <c r="BM237" s="60"/>
      <c r="BN237" s="60"/>
      <c r="BO237" s="60"/>
      <c r="BP237" s="62"/>
      <c r="BQ237" s="61"/>
      <c r="BR237" s="60"/>
      <c r="BS237" s="60"/>
      <c r="BT237" s="60"/>
      <c r="BU237" s="62"/>
      <c r="BV237" s="61"/>
      <c r="BW237" s="60"/>
      <c r="BX237" s="60"/>
      <c r="BY237" s="62"/>
      <c r="BZ237" s="60"/>
      <c r="CA237" s="60">
        <v>8</v>
      </c>
      <c r="CB237" s="60">
        <v>5</v>
      </c>
      <c r="CC237" s="60"/>
      <c r="CD237" s="60"/>
      <c r="CE237" s="60"/>
      <c r="CF237" s="60"/>
      <c r="CG237" s="60"/>
      <c r="CH237" s="60"/>
      <c r="CI237" s="60">
        <v>5</v>
      </c>
      <c r="CJ237" s="60"/>
      <c r="CK237" s="60">
        <v>1</v>
      </c>
      <c r="CL237" s="60"/>
      <c r="CM237" s="60"/>
      <c r="CN237" s="60"/>
      <c r="CO237" s="60"/>
      <c r="CP237" s="60"/>
      <c r="CQ237" s="60"/>
      <c r="CR237" s="60"/>
      <c r="CS237" s="60"/>
      <c r="CT237" s="60"/>
      <c r="CU237" s="60"/>
      <c r="CV237" s="60"/>
      <c r="CW237" s="60"/>
      <c r="CX237" s="60"/>
      <c r="CY237" s="60"/>
      <c r="CZ237" s="60"/>
      <c r="DA237" s="60"/>
      <c r="DB237" s="60"/>
      <c r="DC237" s="60"/>
      <c r="DD237" s="60"/>
      <c r="DE237" s="60"/>
      <c r="DF237" s="60"/>
      <c r="DG237" s="60"/>
      <c r="DH237" s="60"/>
      <c r="DI237" s="60"/>
      <c r="DJ237" s="62">
        <v>0</v>
      </c>
      <c r="DK237" s="60"/>
      <c r="DL237" s="60"/>
      <c r="DM237" s="60"/>
      <c r="DN237" s="60"/>
      <c r="DO237" s="60"/>
      <c r="DP237" s="60"/>
      <c r="DQ237" s="60"/>
      <c r="DR237" s="60"/>
      <c r="DS237" s="60"/>
      <c r="DT237" s="60"/>
      <c r="DU237" s="60"/>
      <c r="DV237" s="60"/>
      <c r="DW237" s="60"/>
      <c r="DX237" s="62">
        <v>0</v>
      </c>
      <c r="DY237" s="60">
        <v>12517</v>
      </c>
      <c r="DZ237" s="60">
        <v>25050</v>
      </c>
      <c r="EA237" s="63">
        <v>23</v>
      </c>
      <c r="EB237" s="60">
        <v>0</v>
      </c>
      <c r="EC237" s="60">
        <v>15</v>
      </c>
      <c r="ED237" s="62">
        <v>2</v>
      </c>
      <c r="EE237" s="60">
        <v>1</v>
      </c>
      <c r="EF237" s="60"/>
      <c r="EG237" s="60">
        <v>3</v>
      </c>
      <c r="EH237" s="60"/>
      <c r="EI237" s="60"/>
      <c r="EJ237" s="60"/>
      <c r="EK237" s="62"/>
    </row>
    <row r="238" spans="1:141" s="46" customFormat="1" ht="15.5" x14ac:dyDescent="0.35">
      <c r="A238" t="s">
        <v>358</v>
      </c>
      <c r="B238" t="s">
        <v>359</v>
      </c>
      <c r="C238" s="47"/>
      <c r="I238" s="48"/>
      <c r="J238" s="47"/>
      <c r="M238" s="48"/>
      <c r="AC238" s="47"/>
      <c r="AI238" s="48"/>
      <c r="AJ238" s="47"/>
      <c r="AP238" s="48"/>
      <c r="AQ238" s="47"/>
      <c r="AW238" s="48"/>
      <c r="AX238" s="47"/>
      <c r="BF238" s="48"/>
      <c r="BG238" s="47"/>
      <c r="BK238" s="48"/>
      <c r="BL238" s="47"/>
      <c r="BP238" s="48"/>
      <c r="BQ238" s="47"/>
      <c r="BU238" s="48"/>
      <c r="BV238" s="47"/>
      <c r="BY238" s="48"/>
      <c r="DJ238" s="48"/>
      <c r="DX238" s="48">
        <v>0</v>
      </c>
      <c r="EA238" s="59"/>
      <c r="ED238" s="48"/>
      <c r="EK238" s="48"/>
    </row>
    <row r="239" spans="1:141" s="46" customFormat="1" ht="15.5" x14ac:dyDescent="0.35">
      <c r="A239" t="s">
        <v>358</v>
      </c>
      <c r="B239" t="s">
        <v>360</v>
      </c>
      <c r="C239" s="47">
        <v>75</v>
      </c>
      <c r="D239" s="46">
        <v>0</v>
      </c>
      <c r="E239" s="46">
        <v>150</v>
      </c>
      <c r="F239" s="46">
        <v>20</v>
      </c>
      <c r="G239" s="46">
        <v>8</v>
      </c>
      <c r="H239" s="46">
        <v>1</v>
      </c>
      <c r="I239" s="48">
        <v>6</v>
      </c>
      <c r="J239" s="47">
        <v>23</v>
      </c>
      <c r="K239" s="46">
        <v>0</v>
      </c>
      <c r="L239" s="46">
        <v>60</v>
      </c>
      <c r="M239" s="48">
        <v>20</v>
      </c>
      <c r="N239" s="46">
        <v>0</v>
      </c>
      <c r="P239" s="46">
        <v>0</v>
      </c>
      <c r="Q239" s="46">
        <v>1</v>
      </c>
      <c r="R239" s="46">
        <v>0</v>
      </c>
      <c r="S239" s="46">
        <v>0</v>
      </c>
      <c r="T239" s="46">
        <v>0</v>
      </c>
      <c r="U239" s="46">
        <v>0</v>
      </c>
      <c r="V239" s="46">
        <v>0</v>
      </c>
      <c r="W239" s="46">
        <v>0</v>
      </c>
      <c r="X239" s="46">
        <v>0</v>
      </c>
      <c r="Y239" s="46">
        <v>0</v>
      </c>
      <c r="AA239" s="46">
        <v>0</v>
      </c>
      <c r="AB239" s="46">
        <v>0</v>
      </c>
      <c r="AC239" s="47">
        <v>23</v>
      </c>
      <c r="AD239" s="46">
        <v>8</v>
      </c>
      <c r="AE239" s="46">
        <v>7</v>
      </c>
      <c r="AF239" s="46">
        <v>4</v>
      </c>
      <c r="AG239" s="46">
        <v>4</v>
      </c>
      <c r="AH239" s="46">
        <v>1</v>
      </c>
      <c r="AI239" s="48"/>
      <c r="AJ239" s="47"/>
      <c r="AP239" s="48"/>
      <c r="AQ239" s="47">
        <v>81</v>
      </c>
      <c r="AR239" s="46">
        <v>30</v>
      </c>
      <c r="AS239" s="46">
        <v>34</v>
      </c>
      <c r="AT239" s="46">
        <v>9</v>
      </c>
      <c r="AU239" s="46">
        <v>8</v>
      </c>
      <c r="AV239" s="46">
        <v>13</v>
      </c>
      <c r="AW239" s="48"/>
      <c r="AX239" s="47">
        <v>47</v>
      </c>
      <c r="AY239" s="46">
        <v>10</v>
      </c>
      <c r="AZ239" s="46">
        <v>6</v>
      </c>
      <c r="BA239" s="46">
        <v>3</v>
      </c>
      <c r="BB239" s="46">
        <v>5</v>
      </c>
      <c r="BC239" s="46">
        <v>15</v>
      </c>
      <c r="BD239" s="46">
        <v>8</v>
      </c>
      <c r="BE239" s="46">
        <v>1</v>
      </c>
      <c r="BF239" s="48"/>
      <c r="BG239" s="47">
        <v>1</v>
      </c>
      <c r="BI239" s="46">
        <v>1</v>
      </c>
      <c r="BK239" s="48"/>
      <c r="BL239" s="47">
        <v>1</v>
      </c>
      <c r="BN239" s="46">
        <v>1</v>
      </c>
      <c r="BP239" s="48"/>
      <c r="BQ239" s="47"/>
      <c r="BU239" s="48"/>
      <c r="BV239" s="47"/>
      <c r="BY239" s="48"/>
      <c r="CA239" s="46">
        <v>5</v>
      </c>
      <c r="CB239" s="46">
        <v>11</v>
      </c>
      <c r="CC239" s="46">
        <v>4</v>
      </c>
      <c r="CK239" s="46">
        <v>11</v>
      </c>
      <c r="CP239" s="46">
        <v>1</v>
      </c>
      <c r="CR239" s="46">
        <v>5</v>
      </c>
      <c r="DF239" s="46">
        <v>1</v>
      </c>
      <c r="DJ239" s="48">
        <v>1</v>
      </c>
      <c r="DX239" s="48">
        <v>0</v>
      </c>
      <c r="DY239" s="46">
        <v>17460</v>
      </c>
      <c r="DZ239" s="46">
        <v>17460</v>
      </c>
      <c r="EA239" s="59">
        <v>51</v>
      </c>
      <c r="EB239" s="46">
        <v>17</v>
      </c>
      <c r="EC239" s="46">
        <v>40</v>
      </c>
      <c r="ED239" s="48"/>
      <c r="EE239" s="46">
        <v>1</v>
      </c>
      <c r="EG239" s="46">
        <v>2</v>
      </c>
      <c r="EK239" s="48"/>
    </row>
    <row r="240" spans="1:141" s="46" customFormat="1" ht="15.5" x14ac:dyDescent="0.35">
      <c r="A240" t="s">
        <v>358</v>
      </c>
      <c r="B240" t="s">
        <v>361</v>
      </c>
      <c r="C240" s="47">
        <v>15</v>
      </c>
      <c r="D240" s="46">
        <v>3</v>
      </c>
      <c r="E240" s="46">
        <v>50</v>
      </c>
      <c r="F240" s="46">
        <v>7</v>
      </c>
      <c r="G240" s="46">
        <v>6</v>
      </c>
      <c r="H240" s="46">
        <v>1</v>
      </c>
      <c r="I240" s="48">
        <v>6</v>
      </c>
      <c r="J240" s="47">
        <v>5</v>
      </c>
      <c r="K240" s="46">
        <v>1</v>
      </c>
      <c r="L240" s="46">
        <v>15</v>
      </c>
      <c r="M240" s="48">
        <v>10</v>
      </c>
      <c r="N240" s="46">
        <v>-1</v>
      </c>
      <c r="O240" s="46">
        <v>0</v>
      </c>
      <c r="P240" s="46">
        <v>0</v>
      </c>
      <c r="Q240" s="46">
        <v>0</v>
      </c>
      <c r="R240" s="46">
        <v>0</v>
      </c>
      <c r="S240" s="46">
        <v>0</v>
      </c>
      <c r="T240" s="46">
        <v>0</v>
      </c>
      <c r="U240" s="46">
        <v>0</v>
      </c>
      <c r="V240" s="46">
        <v>0</v>
      </c>
      <c r="W240" s="46">
        <v>1</v>
      </c>
      <c r="X240" s="46">
        <v>-1</v>
      </c>
      <c r="Y240" s="46">
        <v>-1</v>
      </c>
      <c r="Z240" s="46">
        <v>0</v>
      </c>
      <c r="AA240" s="46">
        <v>0</v>
      </c>
      <c r="AB240" s="46">
        <v>0</v>
      </c>
      <c r="AC240" s="47">
        <v>4</v>
      </c>
      <c r="AD240" s="46">
        <v>1</v>
      </c>
      <c r="AE240" s="46">
        <v>1</v>
      </c>
      <c r="AG240" s="46">
        <v>2</v>
      </c>
      <c r="AI240" s="48"/>
      <c r="AJ240" s="47"/>
      <c r="AP240" s="48"/>
      <c r="AQ240" s="47">
        <v>14</v>
      </c>
      <c r="AR240" s="46">
        <v>11</v>
      </c>
      <c r="AS240" s="46">
        <v>1</v>
      </c>
      <c r="AT240" s="46">
        <v>0</v>
      </c>
      <c r="AU240" s="46">
        <v>2</v>
      </c>
      <c r="AV240" s="46">
        <v>17</v>
      </c>
      <c r="AW240" s="48"/>
      <c r="AX240" s="47">
        <v>16</v>
      </c>
      <c r="AY240" s="46">
        <v>2</v>
      </c>
      <c r="AZ240" s="46">
        <v>4</v>
      </c>
      <c r="BA240" s="46">
        <v>2</v>
      </c>
      <c r="BC240" s="46">
        <v>4</v>
      </c>
      <c r="BD240" s="46">
        <v>4</v>
      </c>
      <c r="BF240" s="48"/>
      <c r="BG240" s="47">
        <v>1</v>
      </c>
      <c r="BI240" s="46">
        <v>1</v>
      </c>
      <c r="BK240" s="48"/>
      <c r="BL240" s="47"/>
      <c r="BP240" s="48"/>
      <c r="BQ240" s="47"/>
      <c r="BU240" s="48"/>
      <c r="BV240" s="47"/>
      <c r="BY240" s="48"/>
      <c r="CA240" s="46">
        <v>4</v>
      </c>
      <c r="CB240" s="46">
        <v>7</v>
      </c>
      <c r="CG240" s="46">
        <v>1</v>
      </c>
      <c r="CI240" s="46">
        <v>3</v>
      </c>
      <c r="CK240" s="46">
        <v>14</v>
      </c>
      <c r="CR240" s="46">
        <v>6</v>
      </c>
      <c r="DJ240" s="48">
        <v>0</v>
      </c>
      <c r="DM240" s="46">
        <v>1</v>
      </c>
      <c r="DN240" s="46">
        <v>3</v>
      </c>
      <c r="DO240" s="46">
        <v>1</v>
      </c>
      <c r="DX240" s="48">
        <v>5</v>
      </c>
      <c r="DZ240" s="46">
        <v>9860</v>
      </c>
      <c r="EA240" s="59">
        <v>34</v>
      </c>
      <c r="ED240" s="48"/>
      <c r="EE240" s="46">
        <v>2</v>
      </c>
      <c r="EG240" s="46">
        <v>2</v>
      </c>
      <c r="EH240" s="46">
        <v>3</v>
      </c>
      <c r="EK240" s="48"/>
    </row>
    <row r="241" spans="1:141" s="46" customFormat="1" ht="15.5" x14ac:dyDescent="0.35">
      <c r="A241" t="s">
        <v>358</v>
      </c>
      <c r="B241" t="s">
        <v>362</v>
      </c>
      <c r="C241" s="47">
        <v>25</v>
      </c>
      <c r="D241" s="46">
        <v>0</v>
      </c>
      <c r="E241" s="46">
        <v>264</v>
      </c>
      <c r="F241" s="46">
        <v>19</v>
      </c>
      <c r="G241" s="46">
        <v>1</v>
      </c>
      <c r="H241" s="46">
        <v>2</v>
      </c>
      <c r="I241" s="48">
        <v>16</v>
      </c>
      <c r="J241" s="47">
        <v>16</v>
      </c>
      <c r="L241" s="46">
        <v>88</v>
      </c>
      <c r="M241" s="48">
        <v>15</v>
      </c>
      <c r="N241" s="46">
        <v>0</v>
      </c>
      <c r="O241" s="46">
        <v>0</v>
      </c>
      <c r="P241" s="46">
        <v>0</v>
      </c>
      <c r="Q241" s="46">
        <v>0</v>
      </c>
      <c r="R241" s="46">
        <v>1</v>
      </c>
      <c r="S241" s="46">
        <v>1</v>
      </c>
      <c r="T241" s="46">
        <v>0</v>
      </c>
      <c r="U241" s="46">
        <v>0</v>
      </c>
      <c r="V241" s="46">
        <v>1</v>
      </c>
      <c r="W241" s="46">
        <v>0</v>
      </c>
      <c r="X241" s="46">
        <v>0</v>
      </c>
      <c r="Y241" s="46">
        <v>0</v>
      </c>
      <c r="Z241" s="46">
        <v>0</v>
      </c>
      <c r="AA241" s="46">
        <v>0</v>
      </c>
      <c r="AB241" s="46">
        <v>-1</v>
      </c>
      <c r="AC241" s="47">
        <v>16</v>
      </c>
      <c r="AD241" s="46">
        <v>8</v>
      </c>
      <c r="AE241" s="46">
        <v>5</v>
      </c>
      <c r="AG241" s="46">
        <v>3</v>
      </c>
      <c r="AH241" s="46">
        <v>1</v>
      </c>
      <c r="AI241" s="48"/>
      <c r="AJ241" s="47"/>
      <c r="AP241" s="48"/>
      <c r="AQ241" s="47">
        <v>81</v>
      </c>
      <c r="AR241" s="46">
        <v>32</v>
      </c>
      <c r="AS241" s="46">
        <v>26</v>
      </c>
      <c r="AT241" s="46">
        <v>14</v>
      </c>
      <c r="AU241" s="46">
        <v>9</v>
      </c>
      <c r="AV241" s="46">
        <v>23</v>
      </c>
      <c r="AW241" s="48"/>
      <c r="AX241" s="47">
        <v>33</v>
      </c>
      <c r="AY241" s="46">
        <v>5</v>
      </c>
      <c r="AZ241" s="46">
        <v>3</v>
      </c>
      <c r="BA241" s="46">
        <v>2</v>
      </c>
      <c r="BB241" s="46">
        <v>5</v>
      </c>
      <c r="BC241" s="46">
        <v>10</v>
      </c>
      <c r="BD241" s="46">
        <v>8</v>
      </c>
      <c r="BE241" s="46">
        <v>1</v>
      </c>
      <c r="BF241" s="48"/>
      <c r="BG241" s="47"/>
      <c r="BK241" s="48"/>
      <c r="BL241" s="47"/>
      <c r="BP241" s="48"/>
      <c r="BQ241" s="47"/>
      <c r="BT241" s="46">
        <v>1</v>
      </c>
      <c r="BU241" s="48"/>
      <c r="BV241" s="47"/>
      <c r="BY241" s="48"/>
      <c r="CA241" s="46">
        <v>11</v>
      </c>
      <c r="CB241" s="46">
        <v>12</v>
      </c>
      <c r="CC241" s="46">
        <v>13</v>
      </c>
      <c r="CD241" s="46">
        <v>1</v>
      </c>
      <c r="CG241" s="46">
        <v>1</v>
      </c>
      <c r="CK241" s="46">
        <v>27</v>
      </c>
      <c r="CW241" s="46">
        <v>22</v>
      </c>
      <c r="DJ241" s="48">
        <v>0</v>
      </c>
      <c r="DX241" s="48">
        <v>0</v>
      </c>
      <c r="DY241" s="46">
        <v>19229</v>
      </c>
      <c r="DZ241" s="46">
        <v>21160</v>
      </c>
      <c r="EA241" s="59">
        <v>87</v>
      </c>
      <c r="EB241" s="46">
        <v>16</v>
      </c>
      <c r="EC241" s="46">
        <v>50</v>
      </c>
      <c r="ED241" s="48"/>
      <c r="EE241" s="46">
        <v>4</v>
      </c>
      <c r="EF241" s="46">
        <v>3</v>
      </c>
      <c r="EG241" s="46">
        <v>5</v>
      </c>
      <c r="EH241" s="46">
        <v>2</v>
      </c>
      <c r="EK241" s="48"/>
    </row>
    <row r="242" spans="1:141" s="46" customFormat="1" ht="15.5" x14ac:dyDescent="0.35">
      <c r="A242" t="s">
        <v>358</v>
      </c>
      <c r="B242" t="s">
        <v>363</v>
      </c>
      <c r="C242" s="47">
        <v>8</v>
      </c>
      <c r="D242" s="46">
        <v>2</v>
      </c>
      <c r="E242" s="46">
        <v>155</v>
      </c>
      <c r="F242" s="46">
        <v>6</v>
      </c>
      <c r="G242" s="46">
        <v>2</v>
      </c>
      <c r="H242" s="46">
        <v>2</v>
      </c>
      <c r="I242" s="48">
        <v>3</v>
      </c>
      <c r="J242" s="47">
        <v>3</v>
      </c>
      <c r="K242" s="46">
        <v>1</v>
      </c>
      <c r="L242" s="46">
        <v>10</v>
      </c>
      <c r="M242" s="48">
        <v>5</v>
      </c>
      <c r="N242" s="46">
        <v>0</v>
      </c>
      <c r="O242" s="46">
        <v>0</v>
      </c>
      <c r="P242" s="46">
        <v>0</v>
      </c>
      <c r="Q242" s="46">
        <v>0</v>
      </c>
      <c r="R242" s="46">
        <v>-1</v>
      </c>
      <c r="S242" s="46">
        <v>-1</v>
      </c>
      <c r="T242" s="46">
        <v>0</v>
      </c>
      <c r="U242" s="46">
        <v>0</v>
      </c>
      <c r="V242" s="46">
        <v>1</v>
      </c>
      <c r="W242" s="46">
        <v>0</v>
      </c>
      <c r="X242" s="46">
        <v>0</v>
      </c>
      <c r="Y242" s="46">
        <v>0</v>
      </c>
      <c r="Z242" s="46">
        <v>0</v>
      </c>
      <c r="AA242" s="46">
        <v>0</v>
      </c>
      <c r="AB242" s="46">
        <v>0</v>
      </c>
      <c r="AC242" s="47">
        <v>4</v>
      </c>
      <c r="AD242" s="46">
        <v>2</v>
      </c>
      <c r="AE242" s="46">
        <v>1</v>
      </c>
      <c r="AF242" s="46">
        <v>0</v>
      </c>
      <c r="AG242" s="46">
        <v>1</v>
      </c>
      <c r="AH242" s="46">
        <v>1</v>
      </c>
      <c r="AI242" s="48">
        <v>0</v>
      </c>
      <c r="AJ242" s="47">
        <v>0</v>
      </c>
      <c r="AK242" s="46">
        <v>0</v>
      </c>
      <c r="AL242" s="46">
        <v>0</v>
      </c>
      <c r="AM242" s="46">
        <v>0</v>
      </c>
      <c r="AN242" s="46">
        <v>0</v>
      </c>
      <c r="AO242" s="46">
        <v>0</v>
      </c>
      <c r="AP242" s="48">
        <v>0</v>
      </c>
      <c r="AQ242" s="47">
        <v>29</v>
      </c>
      <c r="AR242" s="46">
        <v>8</v>
      </c>
      <c r="AS242" s="46">
        <v>10</v>
      </c>
      <c r="AT242" s="46">
        <v>7</v>
      </c>
      <c r="AU242" s="46">
        <v>4</v>
      </c>
      <c r="AV242" s="46">
        <v>14</v>
      </c>
      <c r="AW242" s="48">
        <v>0</v>
      </c>
      <c r="AX242" s="47">
        <v>13</v>
      </c>
      <c r="AY242" s="46">
        <v>2</v>
      </c>
      <c r="AZ242" s="46">
        <v>0</v>
      </c>
      <c r="BA242" s="46">
        <v>0</v>
      </c>
      <c r="BB242" s="46">
        <v>6</v>
      </c>
      <c r="BC242" s="46">
        <v>2</v>
      </c>
      <c r="BD242" s="46">
        <v>3</v>
      </c>
      <c r="BE242" s="46">
        <v>1</v>
      </c>
      <c r="BF242" s="48">
        <v>0</v>
      </c>
      <c r="BG242" s="47">
        <v>0</v>
      </c>
      <c r="BH242" s="46">
        <v>0</v>
      </c>
      <c r="BI242" s="46">
        <v>0</v>
      </c>
      <c r="BJ242" s="46">
        <v>0</v>
      </c>
      <c r="BK242" s="48">
        <v>0</v>
      </c>
      <c r="BL242" s="47">
        <v>1</v>
      </c>
      <c r="BM242" s="46">
        <v>1</v>
      </c>
      <c r="BN242" s="46">
        <v>0</v>
      </c>
      <c r="BO242" s="46">
        <v>0</v>
      </c>
      <c r="BP242" s="48">
        <v>0</v>
      </c>
      <c r="BQ242" s="47">
        <v>0</v>
      </c>
      <c r="BR242" s="46">
        <v>0</v>
      </c>
      <c r="BS242" s="46">
        <v>0</v>
      </c>
      <c r="BT242" s="46">
        <v>0</v>
      </c>
      <c r="BU242" s="48">
        <v>0</v>
      </c>
      <c r="BV242" s="47">
        <v>0</v>
      </c>
      <c r="BW242" s="46">
        <v>0</v>
      </c>
      <c r="BX242" s="46">
        <v>0</v>
      </c>
      <c r="BY242" s="48">
        <v>0</v>
      </c>
      <c r="BZ242" s="46">
        <v>0</v>
      </c>
      <c r="CA242" s="46">
        <v>10</v>
      </c>
      <c r="CB242" s="46">
        <v>20</v>
      </c>
      <c r="CC242" s="46">
        <v>4</v>
      </c>
      <c r="CD242" s="46">
        <v>3</v>
      </c>
      <c r="CE242" s="46">
        <v>0</v>
      </c>
      <c r="CF242" s="46">
        <v>1</v>
      </c>
      <c r="CG242" s="46">
        <v>0</v>
      </c>
      <c r="CH242" s="46">
        <v>0</v>
      </c>
      <c r="CI242" s="46">
        <v>1</v>
      </c>
      <c r="CJ242" s="46">
        <v>0</v>
      </c>
      <c r="CK242" s="46">
        <v>14</v>
      </c>
      <c r="CL242" s="46">
        <v>0</v>
      </c>
      <c r="CM242" s="46">
        <v>0</v>
      </c>
      <c r="CN242" s="46">
        <v>0</v>
      </c>
      <c r="CO242" s="46">
        <v>0</v>
      </c>
      <c r="CP242" s="46">
        <v>0</v>
      </c>
      <c r="CQ242" s="46">
        <v>0</v>
      </c>
      <c r="CR242" s="46">
        <v>0</v>
      </c>
      <c r="CS242" s="46">
        <v>0</v>
      </c>
      <c r="CT242" s="46">
        <v>0</v>
      </c>
      <c r="CU242" s="46">
        <v>0</v>
      </c>
      <c r="CV242" s="46">
        <v>0</v>
      </c>
      <c r="CW242" s="46">
        <v>0</v>
      </c>
      <c r="CX242" s="46">
        <v>0</v>
      </c>
      <c r="CY242" s="46">
        <v>0</v>
      </c>
      <c r="CZ242" s="46">
        <v>0</v>
      </c>
      <c r="DA242" s="46">
        <v>0</v>
      </c>
      <c r="DB242" s="46">
        <v>29</v>
      </c>
      <c r="DC242" s="46">
        <v>0</v>
      </c>
      <c r="DD242" s="46">
        <v>0</v>
      </c>
      <c r="DE242" s="46">
        <v>0</v>
      </c>
      <c r="DF242" s="46">
        <v>0</v>
      </c>
      <c r="DG242" s="46">
        <v>0</v>
      </c>
      <c r="DH242" s="46">
        <v>1</v>
      </c>
      <c r="DJ242" s="48">
        <v>1</v>
      </c>
      <c r="DK242" s="46">
        <v>0</v>
      </c>
      <c r="DL242" s="46">
        <v>0</v>
      </c>
      <c r="DM242" s="46">
        <v>0</v>
      </c>
      <c r="DN242" s="46">
        <v>28</v>
      </c>
      <c r="DO242" s="46">
        <v>8</v>
      </c>
      <c r="DP242" s="46">
        <v>0</v>
      </c>
      <c r="DQ242" s="46">
        <v>0</v>
      </c>
      <c r="DR242" s="46">
        <v>0</v>
      </c>
      <c r="DS242" s="46">
        <v>0</v>
      </c>
      <c r="DT242" s="46">
        <v>0</v>
      </c>
      <c r="DU242" s="46">
        <v>0</v>
      </c>
      <c r="DV242" s="46">
        <v>0</v>
      </c>
      <c r="DW242" s="46">
        <v>4</v>
      </c>
      <c r="DX242" s="48">
        <v>40</v>
      </c>
      <c r="DY242" s="46">
        <v>13620</v>
      </c>
      <c r="DZ242" s="46">
        <v>13620</v>
      </c>
      <c r="EA242" s="59">
        <v>50</v>
      </c>
      <c r="EB242" s="46">
        <v>3</v>
      </c>
      <c r="EC242" s="46">
        <v>45</v>
      </c>
      <c r="ED242" s="48">
        <v>0</v>
      </c>
      <c r="EE242" s="46">
        <v>0</v>
      </c>
      <c r="EF242" s="46">
        <v>1</v>
      </c>
      <c r="EG242" s="46">
        <v>1</v>
      </c>
      <c r="EH242" s="46">
        <v>1</v>
      </c>
      <c r="EI242" s="46">
        <v>0</v>
      </c>
      <c r="EJ242" s="46">
        <v>0</v>
      </c>
      <c r="EK242" s="48">
        <v>0</v>
      </c>
    </row>
    <row r="243" spans="1:141" s="46" customFormat="1" ht="15.5" x14ac:dyDescent="0.35">
      <c r="A243" t="s">
        <v>358</v>
      </c>
      <c r="B243" t="s">
        <v>364</v>
      </c>
      <c r="C243" s="47">
        <v>55</v>
      </c>
      <c r="D243" s="46">
        <v>0</v>
      </c>
      <c r="E243" s="46">
        <v>50</v>
      </c>
      <c r="F243" s="46">
        <v>25</v>
      </c>
      <c r="G243" s="46">
        <v>11</v>
      </c>
      <c r="H243" s="46">
        <v>5</v>
      </c>
      <c r="I243" s="48">
        <v>10</v>
      </c>
      <c r="J243" s="47">
        <v>18</v>
      </c>
      <c r="K243" s="46">
        <v>0</v>
      </c>
      <c r="L243" s="46">
        <v>10</v>
      </c>
      <c r="M243" s="48">
        <v>5</v>
      </c>
      <c r="N243" s="46">
        <v>-1</v>
      </c>
      <c r="O243" s="46">
        <v>0</v>
      </c>
      <c r="P243" s="46">
        <v>0</v>
      </c>
      <c r="Q243" s="46">
        <v>-1</v>
      </c>
      <c r="R243" s="46">
        <v>1</v>
      </c>
      <c r="S243" s="46">
        <v>0</v>
      </c>
      <c r="T243" s="46">
        <v>0</v>
      </c>
      <c r="U243" s="46">
        <v>0</v>
      </c>
      <c r="V243" s="46">
        <v>0</v>
      </c>
      <c r="W243" s="46">
        <v>1</v>
      </c>
      <c r="X243" s="46">
        <v>0</v>
      </c>
      <c r="Y243" s="46">
        <v>0</v>
      </c>
      <c r="Z243" s="46">
        <v>0</v>
      </c>
      <c r="AA243" s="46">
        <v>0</v>
      </c>
      <c r="AB243" s="46">
        <v>0</v>
      </c>
      <c r="AC243" s="47">
        <v>14</v>
      </c>
      <c r="AD243" s="46">
        <v>5</v>
      </c>
      <c r="AE243" s="46">
        <v>6</v>
      </c>
      <c r="AF243" s="46">
        <v>2</v>
      </c>
      <c r="AG243" s="46">
        <v>1</v>
      </c>
      <c r="AH243" s="46">
        <v>0</v>
      </c>
      <c r="AI243" s="48">
        <v>1</v>
      </c>
      <c r="AJ243" s="47">
        <v>0</v>
      </c>
      <c r="AK243" s="46">
        <v>0</v>
      </c>
      <c r="AL243" s="46">
        <v>0</v>
      </c>
      <c r="AM243" s="46">
        <v>0</v>
      </c>
      <c r="AN243" s="46">
        <v>0</v>
      </c>
      <c r="AO243" s="46">
        <v>0</v>
      </c>
      <c r="AP243" s="48">
        <v>0</v>
      </c>
      <c r="AQ243" s="47">
        <v>9</v>
      </c>
      <c r="AR243" s="46">
        <v>6</v>
      </c>
      <c r="AS243" s="46">
        <v>1</v>
      </c>
      <c r="AT243" s="46">
        <v>2</v>
      </c>
      <c r="AU243" s="46">
        <v>0</v>
      </c>
      <c r="AV243" s="46">
        <v>0</v>
      </c>
      <c r="AW243" s="48">
        <v>0</v>
      </c>
      <c r="AX243" s="47">
        <v>8</v>
      </c>
      <c r="AY243" s="46">
        <v>1</v>
      </c>
      <c r="AZ243" s="46">
        <v>0</v>
      </c>
      <c r="BA243" s="46">
        <v>0</v>
      </c>
      <c r="BB243" s="46">
        <v>4</v>
      </c>
      <c r="BC243" s="46">
        <v>1</v>
      </c>
      <c r="BD243" s="46">
        <v>2</v>
      </c>
      <c r="BE243" s="46">
        <v>0</v>
      </c>
      <c r="BF243" s="48">
        <v>0</v>
      </c>
      <c r="BG243" s="47">
        <v>0</v>
      </c>
      <c r="BH243" s="46">
        <v>0</v>
      </c>
      <c r="BI243" s="46">
        <v>0</v>
      </c>
      <c r="BJ243" s="46">
        <v>0</v>
      </c>
      <c r="BK243" s="48">
        <v>0</v>
      </c>
      <c r="BL243" s="47">
        <v>0</v>
      </c>
      <c r="BM243" s="46">
        <v>0</v>
      </c>
      <c r="BN243" s="46">
        <v>0</v>
      </c>
      <c r="BO243" s="46">
        <v>0</v>
      </c>
      <c r="BP243" s="48">
        <v>0</v>
      </c>
      <c r="BQ243" s="47">
        <v>0</v>
      </c>
      <c r="BR243" s="46">
        <v>0</v>
      </c>
      <c r="BS243" s="46">
        <v>0</v>
      </c>
      <c r="BT243" s="46">
        <v>0</v>
      </c>
      <c r="BU243" s="48">
        <v>0</v>
      </c>
      <c r="BV243" s="47">
        <v>0</v>
      </c>
      <c r="BW243" s="46">
        <v>0</v>
      </c>
      <c r="BX243" s="46">
        <v>0</v>
      </c>
      <c r="BY243" s="48">
        <v>0</v>
      </c>
      <c r="BZ243" s="46">
        <v>0</v>
      </c>
      <c r="CA243" s="46">
        <v>1</v>
      </c>
      <c r="CB243" s="46">
        <v>9</v>
      </c>
      <c r="CC243" s="46">
        <v>36</v>
      </c>
      <c r="CD243" s="46">
        <v>0</v>
      </c>
      <c r="CE243" s="46">
        <v>1</v>
      </c>
      <c r="CF243" s="46">
        <v>0</v>
      </c>
      <c r="CG243" s="46">
        <v>0</v>
      </c>
      <c r="CH243" s="46">
        <v>0</v>
      </c>
      <c r="CI243" s="46">
        <v>0</v>
      </c>
      <c r="CJ243" s="46">
        <v>0</v>
      </c>
      <c r="CK243" s="46">
        <v>7</v>
      </c>
      <c r="CL243" s="46">
        <v>0</v>
      </c>
      <c r="CM243" s="46">
        <v>0</v>
      </c>
      <c r="CN243" s="46">
        <v>0</v>
      </c>
      <c r="CO243" s="46">
        <v>0</v>
      </c>
      <c r="CP243" s="46">
        <v>0</v>
      </c>
      <c r="CQ243" s="46">
        <v>0</v>
      </c>
      <c r="CR243" s="46">
        <v>0</v>
      </c>
      <c r="CS243" s="46">
        <v>0</v>
      </c>
      <c r="CT243" s="46">
        <v>0</v>
      </c>
      <c r="CU243" s="46">
        <v>0</v>
      </c>
      <c r="CV243" s="46">
        <v>0</v>
      </c>
      <c r="CW243" s="46">
        <v>0</v>
      </c>
      <c r="CX243" s="46">
        <v>0</v>
      </c>
      <c r="CY243" s="46">
        <v>0</v>
      </c>
      <c r="CZ243" s="46">
        <v>0</v>
      </c>
      <c r="DA243" s="46">
        <v>0</v>
      </c>
      <c r="DB243" s="46">
        <v>0</v>
      </c>
      <c r="DC243" s="46">
        <v>0</v>
      </c>
      <c r="DD243" s="46">
        <v>0</v>
      </c>
      <c r="DE243" s="46">
        <v>0</v>
      </c>
      <c r="DF243" s="46">
        <v>0</v>
      </c>
      <c r="DG243" s="46">
        <v>0</v>
      </c>
      <c r="DH243" s="46">
        <v>0</v>
      </c>
      <c r="DI243" s="46">
        <v>0</v>
      </c>
      <c r="DJ243" s="48">
        <v>0</v>
      </c>
      <c r="DK243" s="46">
        <v>0</v>
      </c>
      <c r="DL243" s="46">
        <v>0</v>
      </c>
      <c r="DM243" s="46">
        <v>1</v>
      </c>
      <c r="DN243" s="46">
        <v>41</v>
      </c>
      <c r="DO243" s="46">
        <v>1</v>
      </c>
      <c r="DP243" s="46">
        <v>0</v>
      </c>
      <c r="DQ243" s="46">
        <v>0</v>
      </c>
      <c r="DR243" s="46">
        <v>0</v>
      </c>
      <c r="DS243" s="46">
        <v>0</v>
      </c>
      <c r="DT243" s="46">
        <v>0</v>
      </c>
      <c r="DU243" s="46">
        <v>0</v>
      </c>
      <c r="DV243" s="46">
        <v>0</v>
      </c>
      <c r="DW243" s="46">
        <v>0</v>
      </c>
      <c r="DX243" s="48">
        <v>43</v>
      </c>
      <c r="DY243" s="131">
        <v>15489</v>
      </c>
      <c r="DZ243" s="131">
        <v>16410</v>
      </c>
      <c r="EA243" s="59">
        <v>43</v>
      </c>
      <c r="EB243" s="46">
        <v>7</v>
      </c>
      <c r="EC243" s="46">
        <v>12</v>
      </c>
      <c r="ED243" s="48"/>
      <c r="EE243" s="46">
        <v>1</v>
      </c>
      <c r="EG243" s="46">
        <v>2</v>
      </c>
      <c r="EH243" s="46">
        <v>1</v>
      </c>
      <c r="EK243" s="48"/>
    </row>
    <row r="244" spans="1:141" s="46" customFormat="1" ht="15.5" x14ac:dyDescent="0.35">
      <c r="A244" t="s">
        <v>358</v>
      </c>
      <c r="B244" t="s">
        <v>365</v>
      </c>
      <c r="C244" s="47">
        <v>25</v>
      </c>
      <c r="D244" s="46">
        <v>5</v>
      </c>
      <c r="E244" s="46">
        <v>85</v>
      </c>
      <c r="F244" s="46">
        <v>11</v>
      </c>
      <c r="G244" s="46">
        <v>13</v>
      </c>
      <c r="I244" s="48">
        <v>22</v>
      </c>
      <c r="J244" s="47">
        <v>9</v>
      </c>
      <c r="K244" s="46">
        <v>5</v>
      </c>
      <c r="L244" s="46">
        <v>40</v>
      </c>
      <c r="M244" s="48">
        <v>11</v>
      </c>
      <c r="N244" s="46">
        <v>-1</v>
      </c>
      <c r="P244" s="46">
        <v>0</v>
      </c>
      <c r="Q244" s="46">
        <v>1</v>
      </c>
      <c r="R244" s="46">
        <v>0</v>
      </c>
      <c r="S244" s="46">
        <v>0</v>
      </c>
      <c r="T244" s="46">
        <v>0</v>
      </c>
      <c r="U244" s="46">
        <v>0</v>
      </c>
      <c r="V244" s="46">
        <v>1</v>
      </c>
      <c r="W244" s="46">
        <v>1</v>
      </c>
      <c r="X244" s="46">
        <v>1</v>
      </c>
      <c r="AB244" s="46">
        <v>-1</v>
      </c>
      <c r="AC244" s="47">
        <v>13</v>
      </c>
      <c r="AD244" s="46">
        <v>4</v>
      </c>
      <c r="AE244" s="46">
        <v>4</v>
      </c>
      <c r="AF244" s="46">
        <v>4</v>
      </c>
      <c r="AG244" s="46">
        <v>1</v>
      </c>
      <c r="AH244" s="46">
        <v>1</v>
      </c>
      <c r="AI244" s="48">
        <v>1</v>
      </c>
      <c r="AJ244" s="47"/>
      <c r="AP244" s="48"/>
      <c r="AQ244" s="47">
        <v>55</v>
      </c>
      <c r="AR244" s="46">
        <v>20</v>
      </c>
      <c r="AS244" s="46">
        <v>18</v>
      </c>
      <c r="AT244" s="46">
        <v>8</v>
      </c>
      <c r="AU244" s="46">
        <v>9</v>
      </c>
      <c r="AV244" s="46">
        <v>33</v>
      </c>
      <c r="AW244" s="48">
        <v>4</v>
      </c>
      <c r="AX244" s="47">
        <v>39</v>
      </c>
      <c r="AY244" s="46">
        <v>8</v>
      </c>
      <c r="AZ244" s="46">
        <v>14</v>
      </c>
      <c r="BA244" s="46">
        <v>4</v>
      </c>
      <c r="BB244" s="46">
        <v>8</v>
      </c>
      <c r="BC244" s="46">
        <v>2</v>
      </c>
      <c r="BD244" s="46">
        <v>3</v>
      </c>
      <c r="BE244" s="46">
        <v>1</v>
      </c>
      <c r="BF244" s="48"/>
      <c r="BG244" s="47"/>
      <c r="BK244" s="48"/>
      <c r="BL244" s="47"/>
      <c r="BP244" s="48"/>
      <c r="BQ244" s="47"/>
      <c r="BU244" s="48">
        <v>1</v>
      </c>
      <c r="BV244" s="47"/>
      <c r="BY244" s="48"/>
      <c r="CA244" s="46">
        <v>22</v>
      </c>
      <c r="CB244" s="46">
        <v>35</v>
      </c>
      <c r="CC244" s="46">
        <v>5</v>
      </c>
      <c r="CE244" s="46">
        <v>1</v>
      </c>
      <c r="CG244" s="46">
        <v>2</v>
      </c>
      <c r="CH244" s="46">
        <v>1</v>
      </c>
      <c r="CI244" s="46">
        <v>1</v>
      </c>
      <c r="CK244" s="46">
        <v>47</v>
      </c>
      <c r="CR244" s="46">
        <v>5</v>
      </c>
      <c r="DJ244" s="48">
        <v>0</v>
      </c>
      <c r="DN244" s="46">
        <v>1</v>
      </c>
      <c r="DX244" s="48">
        <v>1</v>
      </c>
      <c r="DY244" s="131">
        <v>16861</v>
      </c>
      <c r="DZ244" s="131">
        <v>16880</v>
      </c>
      <c r="EA244" s="59">
        <v>52</v>
      </c>
      <c r="EB244" s="46">
        <v>13</v>
      </c>
      <c r="EC244" s="46">
        <v>46</v>
      </c>
      <c r="ED244" s="48"/>
      <c r="EG244" s="46">
        <v>5</v>
      </c>
      <c r="EH244" s="46">
        <v>1</v>
      </c>
      <c r="EK244" s="48"/>
    </row>
    <row r="245" spans="1:141" s="46" customFormat="1" ht="15.5" x14ac:dyDescent="0.35">
      <c r="A245" t="s">
        <v>358</v>
      </c>
      <c r="B245" t="s">
        <v>366</v>
      </c>
      <c r="C245" s="47">
        <v>12</v>
      </c>
      <c r="D245" s="46">
        <v>2</v>
      </c>
      <c r="E245" s="46">
        <v>85</v>
      </c>
      <c r="F245" s="46">
        <v>7</v>
      </c>
      <c r="G245" s="46">
        <v>8</v>
      </c>
      <c r="H245" s="46">
        <v>7</v>
      </c>
      <c r="I245" s="48">
        <v>4</v>
      </c>
      <c r="J245" s="47">
        <v>8</v>
      </c>
      <c r="K245" s="46">
        <v>2</v>
      </c>
      <c r="L245" s="46">
        <v>35</v>
      </c>
      <c r="M245" s="48">
        <v>5</v>
      </c>
      <c r="N245" s="46">
        <v>0</v>
      </c>
      <c r="O245" s="46">
        <v>0</v>
      </c>
      <c r="P245" s="46">
        <v>-1</v>
      </c>
      <c r="Q245" s="46">
        <v>0</v>
      </c>
      <c r="R245" s="46">
        <v>0</v>
      </c>
      <c r="S245" s="46">
        <v>0</v>
      </c>
      <c r="T245" s="46">
        <v>0</v>
      </c>
      <c r="U245" s="46">
        <v>0</v>
      </c>
      <c r="V245" s="46">
        <v>1</v>
      </c>
      <c r="W245" s="46">
        <v>1</v>
      </c>
      <c r="X245" s="46">
        <v>-1</v>
      </c>
      <c r="Y245" s="46">
        <v>-1</v>
      </c>
      <c r="Z245" s="46">
        <v>-1</v>
      </c>
      <c r="AA245" s="46">
        <v>-1</v>
      </c>
      <c r="AB245" s="46">
        <v>-1</v>
      </c>
      <c r="AC245" s="47">
        <v>8</v>
      </c>
      <c r="AD245" s="46">
        <v>3</v>
      </c>
      <c r="AE245" s="46">
        <v>3</v>
      </c>
      <c r="AF245" s="46">
        <v>1</v>
      </c>
      <c r="AG245" s="46">
        <v>1</v>
      </c>
      <c r="AH245" s="46">
        <v>1</v>
      </c>
      <c r="AI245" s="48"/>
      <c r="AJ245" s="47"/>
      <c r="AP245" s="48">
        <v>1</v>
      </c>
      <c r="AQ245" s="47">
        <v>36</v>
      </c>
      <c r="AR245" s="46">
        <v>12</v>
      </c>
      <c r="AS245" s="46">
        <v>10</v>
      </c>
      <c r="AT245" s="46">
        <v>9</v>
      </c>
      <c r="AU245" s="46">
        <v>5</v>
      </c>
      <c r="AV245" s="46">
        <v>5</v>
      </c>
      <c r="AW245" s="48"/>
      <c r="AX245" s="47">
        <v>25</v>
      </c>
      <c r="AY245" s="46">
        <v>2</v>
      </c>
      <c r="AZ245" s="46">
        <v>1</v>
      </c>
      <c r="BA245" s="46">
        <v>7</v>
      </c>
      <c r="BB245" s="46">
        <v>4</v>
      </c>
      <c r="BC245" s="46">
        <v>4</v>
      </c>
      <c r="BD245" s="46">
        <v>7</v>
      </c>
      <c r="BF245" s="48"/>
      <c r="BG245" s="47"/>
      <c r="BK245" s="48"/>
      <c r="BL245" s="47">
        <v>2</v>
      </c>
      <c r="BN245" s="46">
        <v>2</v>
      </c>
      <c r="BP245" s="48"/>
      <c r="BQ245" s="47"/>
      <c r="BU245" s="48"/>
      <c r="BV245" s="47"/>
      <c r="BY245" s="48"/>
      <c r="CA245" s="46">
        <v>6</v>
      </c>
      <c r="CB245" s="46">
        <v>12</v>
      </c>
      <c r="CC245" s="46">
        <v>3</v>
      </c>
      <c r="CE245" s="46">
        <v>2</v>
      </c>
      <c r="CK245" s="46">
        <v>21</v>
      </c>
      <c r="CR245" s="46">
        <v>29</v>
      </c>
      <c r="CT245" s="46">
        <v>3</v>
      </c>
      <c r="DC245" s="46">
        <v>1</v>
      </c>
      <c r="DE245" s="46">
        <v>1</v>
      </c>
      <c r="DJ245" s="48">
        <v>1</v>
      </c>
      <c r="DK245" s="46">
        <v>16</v>
      </c>
      <c r="DN245" s="46">
        <v>78</v>
      </c>
      <c r="DO245" s="46">
        <v>3</v>
      </c>
      <c r="DP245" s="46">
        <v>3</v>
      </c>
      <c r="DX245" s="48">
        <v>100</v>
      </c>
      <c r="DY245" s="46">
        <v>11430</v>
      </c>
      <c r="DZ245" s="46">
        <v>11450</v>
      </c>
      <c r="EA245" s="59">
        <v>43</v>
      </c>
      <c r="EB245" s="46">
        <v>4</v>
      </c>
      <c r="EC245" s="46">
        <v>20</v>
      </c>
      <c r="ED245" s="48">
        <v>1</v>
      </c>
      <c r="EE245" s="46">
        <v>0</v>
      </c>
      <c r="EF245" s="46">
        <v>0</v>
      </c>
      <c r="EG245" s="46">
        <v>2</v>
      </c>
      <c r="EH245" s="46">
        <v>0</v>
      </c>
      <c r="EI245" s="46">
        <v>0</v>
      </c>
      <c r="EJ245" s="46">
        <v>0</v>
      </c>
      <c r="EK245" s="48">
        <v>0</v>
      </c>
    </row>
    <row r="246" spans="1:141" s="46" customFormat="1" ht="15.5" x14ac:dyDescent="0.35">
      <c r="A246" t="s">
        <v>358</v>
      </c>
      <c r="B246" t="s">
        <v>367</v>
      </c>
      <c r="C246" s="47">
        <v>15</v>
      </c>
      <c r="D246" s="46">
        <v>0</v>
      </c>
      <c r="E246" s="46">
        <v>50</v>
      </c>
      <c r="F246" s="46">
        <v>13</v>
      </c>
      <c r="G246" s="46">
        <v>2</v>
      </c>
      <c r="H246" s="46">
        <v>0</v>
      </c>
      <c r="I246" s="48">
        <v>3</v>
      </c>
      <c r="J246" s="47">
        <v>9</v>
      </c>
      <c r="K246" s="46">
        <v>0</v>
      </c>
      <c r="L246" s="46">
        <v>40</v>
      </c>
      <c r="M246" s="48">
        <v>20</v>
      </c>
      <c r="N246" s="46">
        <v>-1</v>
      </c>
      <c r="O246" s="46">
        <v>0</v>
      </c>
      <c r="P246" s="46">
        <v>0</v>
      </c>
      <c r="Q246" s="46">
        <v>1</v>
      </c>
      <c r="R246" s="46">
        <v>1</v>
      </c>
      <c r="S246" s="46">
        <v>0</v>
      </c>
      <c r="T246" s="46">
        <v>0</v>
      </c>
      <c r="U246" s="46">
        <v>0</v>
      </c>
      <c r="V246" s="46">
        <v>1</v>
      </c>
      <c r="W246" s="46">
        <v>1</v>
      </c>
      <c r="X246" s="46">
        <v>1</v>
      </c>
      <c r="Y246" s="46">
        <v>0</v>
      </c>
      <c r="Z246" s="46">
        <v>0</v>
      </c>
      <c r="AA246" s="46">
        <v>0</v>
      </c>
      <c r="AB246" s="46">
        <v>0</v>
      </c>
      <c r="AC246" s="47">
        <v>7</v>
      </c>
      <c r="AD246" s="46">
        <v>4</v>
      </c>
      <c r="AE246" s="46">
        <v>3</v>
      </c>
      <c r="AH246" s="46">
        <v>2</v>
      </c>
      <c r="AI246" s="48"/>
      <c r="AJ246" s="47">
        <v>0</v>
      </c>
      <c r="AP246" s="48"/>
      <c r="AQ246" s="47">
        <v>43</v>
      </c>
      <c r="AR246" s="46">
        <v>17</v>
      </c>
      <c r="AS246" s="46">
        <v>15</v>
      </c>
      <c r="AT246" s="46">
        <v>4</v>
      </c>
      <c r="AU246" s="46">
        <v>7</v>
      </c>
      <c r="AV246" s="46">
        <v>7</v>
      </c>
      <c r="AW246" s="48"/>
      <c r="AX246" s="47">
        <v>33</v>
      </c>
      <c r="AY246" s="46">
        <v>7</v>
      </c>
      <c r="AZ246" s="46">
        <v>1</v>
      </c>
      <c r="BA246" s="46">
        <v>6</v>
      </c>
      <c r="BB246" s="46">
        <v>6</v>
      </c>
      <c r="BC246" s="46">
        <v>6</v>
      </c>
      <c r="BD246" s="46">
        <v>7</v>
      </c>
      <c r="BF246" s="48"/>
      <c r="BG246" s="47"/>
      <c r="BK246" s="48"/>
      <c r="BL246" s="47"/>
      <c r="BP246" s="48"/>
      <c r="BQ246" s="47"/>
      <c r="BU246" s="48"/>
      <c r="BV246" s="47"/>
      <c r="BY246" s="48"/>
      <c r="CA246" s="46">
        <v>17</v>
      </c>
      <c r="CB246" s="46">
        <v>31</v>
      </c>
      <c r="CC246" s="46">
        <v>15</v>
      </c>
      <c r="CG246" s="46">
        <v>8</v>
      </c>
      <c r="CK246" s="46">
        <v>8</v>
      </c>
      <c r="DE246" s="46">
        <v>14</v>
      </c>
      <c r="DF246" s="46">
        <v>1</v>
      </c>
      <c r="DG246" s="46">
        <v>2</v>
      </c>
      <c r="DJ246" s="48">
        <v>17</v>
      </c>
      <c r="DN246" s="46">
        <v>3</v>
      </c>
      <c r="DX246" s="48">
        <v>3</v>
      </c>
      <c r="DZ246" s="46">
        <v>12970</v>
      </c>
      <c r="EA246" s="59">
        <v>35</v>
      </c>
      <c r="EB246" s="46">
        <v>5</v>
      </c>
      <c r="EC246" s="46">
        <v>8</v>
      </c>
      <c r="ED246" s="48"/>
      <c r="EG246" s="46">
        <v>4</v>
      </c>
      <c r="EI246" s="46">
        <v>1</v>
      </c>
      <c r="EK246" s="48"/>
    </row>
    <row r="247" spans="1:141" s="46" customFormat="1" ht="15.5" x14ac:dyDescent="0.35">
      <c r="A247" t="s">
        <v>358</v>
      </c>
      <c r="B247" t="s">
        <v>368</v>
      </c>
      <c r="C247" s="47">
        <v>14</v>
      </c>
      <c r="D247" s="46">
        <v>1</v>
      </c>
      <c r="E247" s="46">
        <v>45</v>
      </c>
      <c r="F247" s="46">
        <v>6</v>
      </c>
      <c r="G247" s="46">
        <v>6</v>
      </c>
      <c r="H247" s="46">
        <v>5</v>
      </c>
      <c r="I247" s="48">
        <v>6</v>
      </c>
      <c r="J247" s="47">
        <v>4</v>
      </c>
      <c r="K247" s="46">
        <v>1</v>
      </c>
      <c r="L247" s="46">
        <v>25</v>
      </c>
      <c r="M247" s="48">
        <v>5</v>
      </c>
      <c r="N247" s="46">
        <v>0</v>
      </c>
      <c r="O247" s="46">
        <v>0</v>
      </c>
      <c r="P247" s="46">
        <v>-1</v>
      </c>
      <c r="Q247" s="46">
        <v>0</v>
      </c>
      <c r="R247" s="46">
        <v>0</v>
      </c>
      <c r="S247" s="46">
        <v>0</v>
      </c>
      <c r="T247" s="46">
        <v>0</v>
      </c>
      <c r="U247" s="46">
        <v>0</v>
      </c>
      <c r="V247" s="46">
        <v>0</v>
      </c>
      <c r="W247" s="46">
        <v>0</v>
      </c>
      <c r="X247" s="46">
        <v>0</v>
      </c>
      <c r="Y247" s="46">
        <v>0</v>
      </c>
      <c r="Z247" s="46">
        <v>0</v>
      </c>
      <c r="AA247" s="46">
        <v>0</v>
      </c>
      <c r="AB247" s="46">
        <v>0</v>
      </c>
      <c r="AC247" s="47">
        <v>5</v>
      </c>
      <c r="AD247" s="46">
        <v>2</v>
      </c>
      <c r="AE247" s="46">
        <v>1</v>
      </c>
      <c r="AF247" s="46">
        <v>1</v>
      </c>
      <c r="AG247" s="46">
        <v>1</v>
      </c>
      <c r="AH247" s="46">
        <v>0</v>
      </c>
      <c r="AI247" s="48">
        <v>0</v>
      </c>
      <c r="AJ247" s="47"/>
      <c r="AP247" s="48"/>
      <c r="AQ247" s="47">
        <v>14</v>
      </c>
      <c r="AR247" s="46">
        <v>5</v>
      </c>
      <c r="AS247" s="46">
        <v>7</v>
      </c>
      <c r="AT247" s="46">
        <v>2</v>
      </c>
      <c r="AV247" s="46">
        <v>2</v>
      </c>
      <c r="AW247" s="48"/>
      <c r="AX247" s="47">
        <v>19</v>
      </c>
      <c r="AY247" s="46">
        <v>3</v>
      </c>
      <c r="AZ247" s="46">
        <v>4</v>
      </c>
      <c r="BA247" s="46">
        <v>5</v>
      </c>
      <c r="BB247" s="46">
        <v>3</v>
      </c>
      <c r="BC247" s="46">
        <v>3</v>
      </c>
      <c r="BD247" s="46">
        <v>1</v>
      </c>
      <c r="BF247" s="48"/>
      <c r="BG247" s="47">
        <v>1</v>
      </c>
      <c r="BH247" s="46">
        <v>1</v>
      </c>
      <c r="BK247" s="48"/>
      <c r="BL247" s="47"/>
      <c r="BP247" s="48"/>
      <c r="BQ247" s="47"/>
      <c r="BU247" s="48"/>
      <c r="BV247" s="47"/>
      <c r="BY247" s="48"/>
      <c r="CA247" s="46">
        <v>2</v>
      </c>
      <c r="CB247" s="46">
        <v>2</v>
      </c>
      <c r="CC247" s="46">
        <v>2</v>
      </c>
      <c r="CK247" s="46">
        <v>1</v>
      </c>
      <c r="DJ247" s="48">
        <v>0</v>
      </c>
      <c r="DN247" s="46">
        <v>15</v>
      </c>
      <c r="DX247" s="48">
        <v>15</v>
      </c>
      <c r="DY247" s="46">
        <v>5907</v>
      </c>
      <c r="DZ247" s="46">
        <v>6210</v>
      </c>
      <c r="EA247" s="59">
        <v>31</v>
      </c>
      <c r="EB247" s="46">
        <v>6</v>
      </c>
      <c r="EC247" s="46">
        <v>6</v>
      </c>
      <c r="ED247" s="48"/>
      <c r="EG247" s="46">
        <v>2</v>
      </c>
      <c r="EH247" s="46">
        <v>1</v>
      </c>
      <c r="EK247" s="48"/>
    </row>
    <row r="248" spans="1:141" s="46" customFormat="1" ht="15.5" x14ac:dyDescent="0.35">
      <c r="A248" t="s">
        <v>358</v>
      </c>
      <c r="B248" t="s">
        <v>369</v>
      </c>
      <c r="C248" s="47">
        <v>25</v>
      </c>
      <c r="D248" s="46">
        <v>2</v>
      </c>
      <c r="E248" s="46">
        <v>35</v>
      </c>
      <c r="F248" s="46">
        <v>6</v>
      </c>
      <c r="G248" s="46">
        <v>7</v>
      </c>
      <c r="H248" s="46">
        <v>3</v>
      </c>
      <c r="I248" s="48">
        <v>4</v>
      </c>
      <c r="J248" s="47">
        <v>11</v>
      </c>
      <c r="K248" s="46">
        <v>1</v>
      </c>
      <c r="L248" s="46">
        <v>28</v>
      </c>
      <c r="M248" s="48">
        <v>6</v>
      </c>
      <c r="N248" s="46">
        <v>0</v>
      </c>
      <c r="O248" s="46">
        <v>0</v>
      </c>
      <c r="P248" s="46">
        <v>0</v>
      </c>
      <c r="Q248" s="46">
        <v>-1</v>
      </c>
      <c r="R248" s="46">
        <v>0</v>
      </c>
      <c r="S248" s="46">
        <v>0</v>
      </c>
      <c r="T248" s="46">
        <v>0</v>
      </c>
      <c r="U248" s="46">
        <v>0</v>
      </c>
      <c r="V248" s="46">
        <v>0</v>
      </c>
      <c r="W248" s="46">
        <v>0</v>
      </c>
      <c r="X248" s="46">
        <v>0</v>
      </c>
      <c r="Y248" s="46">
        <v>0</v>
      </c>
      <c r="Z248" s="46">
        <v>0</v>
      </c>
      <c r="AA248" s="46">
        <v>0</v>
      </c>
      <c r="AB248" s="46">
        <v>0</v>
      </c>
      <c r="AC248" s="47">
        <v>12</v>
      </c>
      <c r="AD248" s="46">
        <v>5</v>
      </c>
      <c r="AE248" s="46">
        <v>3</v>
      </c>
      <c r="AF248" s="46">
        <v>2</v>
      </c>
      <c r="AG248" s="46">
        <v>2</v>
      </c>
      <c r="AI248" s="48"/>
      <c r="AJ248" s="47">
        <v>1</v>
      </c>
      <c r="AK248" s="46">
        <v>1</v>
      </c>
      <c r="AP248" s="48"/>
      <c r="AQ248" s="47">
        <v>35</v>
      </c>
      <c r="AR248" s="46">
        <v>11</v>
      </c>
      <c r="AS248" s="46">
        <v>9</v>
      </c>
      <c r="AT248" s="46">
        <v>8</v>
      </c>
      <c r="AU248" s="46">
        <v>7</v>
      </c>
      <c r="AV248" s="46">
        <v>4</v>
      </c>
      <c r="AW248" s="48"/>
      <c r="AX248" s="47">
        <v>12</v>
      </c>
      <c r="AY248" s="46">
        <v>4</v>
      </c>
      <c r="AZ248" s="46">
        <v>4</v>
      </c>
      <c r="BB248" s="46">
        <v>1</v>
      </c>
      <c r="BC248" s="46">
        <v>2</v>
      </c>
      <c r="BD248" s="46">
        <v>1</v>
      </c>
      <c r="BE248" s="46">
        <v>1</v>
      </c>
      <c r="BF248" s="48"/>
      <c r="BG248" s="47"/>
      <c r="BK248" s="48"/>
      <c r="BL248" s="47"/>
      <c r="BP248" s="48"/>
      <c r="BQ248" s="47"/>
      <c r="BU248" s="48"/>
      <c r="BV248" s="47"/>
      <c r="BY248" s="48"/>
      <c r="CA248" s="46">
        <v>1</v>
      </c>
      <c r="CB248" s="46">
        <v>3</v>
      </c>
      <c r="CK248" s="46">
        <v>7</v>
      </c>
      <c r="DJ248" s="48">
        <v>0</v>
      </c>
      <c r="DX248" s="48">
        <v>0</v>
      </c>
      <c r="DZ248" s="46">
        <v>6870</v>
      </c>
      <c r="EA248" s="59">
        <v>29</v>
      </c>
      <c r="ED248" s="48"/>
      <c r="EF248" s="46">
        <v>1</v>
      </c>
      <c r="EG248" s="46">
        <v>2</v>
      </c>
      <c r="EH248" s="46">
        <v>3</v>
      </c>
      <c r="EK248" s="48"/>
    </row>
    <row r="249" spans="1:141" s="46" customFormat="1" ht="15.5" x14ac:dyDescent="0.35">
      <c r="A249" t="s">
        <v>358</v>
      </c>
      <c r="B249" t="s">
        <v>370</v>
      </c>
      <c r="C249" s="47">
        <v>12</v>
      </c>
      <c r="D249" s="46">
        <v>0</v>
      </c>
      <c r="E249" s="46">
        <v>150</v>
      </c>
      <c r="F249" s="46">
        <v>9</v>
      </c>
      <c r="G249" s="46">
        <v>8</v>
      </c>
      <c r="H249" s="46">
        <v>2</v>
      </c>
      <c r="I249" s="48">
        <v>5</v>
      </c>
      <c r="J249" s="47">
        <v>6</v>
      </c>
      <c r="K249" s="46">
        <v>0</v>
      </c>
      <c r="L249" s="46">
        <v>50</v>
      </c>
      <c r="M249" s="48">
        <v>15</v>
      </c>
      <c r="N249" s="46">
        <v>1</v>
      </c>
      <c r="O249" s="46">
        <v>0</v>
      </c>
      <c r="P249" s="46">
        <v>0</v>
      </c>
      <c r="Q249" s="46">
        <v>1</v>
      </c>
      <c r="R249" s="46">
        <v>0</v>
      </c>
      <c r="S249" s="46">
        <v>0</v>
      </c>
      <c r="T249" s="46">
        <v>0</v>
      </c>
      <c r="U249" s="46">
        <v>0</v>
      </c>
      <c r="V249" s="46">
        <v>0</v>
      </c>
      <c r="W249" s="46">
        <v>0</v>
      </c>
      <c r="X249" s="46">
        <v>1</v>
      </c>
      <c r="Y249" s="46">
        <v>-1</v>
      </c>
      <c r="Z249" s="46">
        <v>0</v>
      </c>
      <c r="AA249" s="46">
        <v>0</v>
      </c>
      <c r="AB249" s="46">
        <v>0</v>
      </c>
      <c r="AC249" s="47">
        <v>6</v>
      </c>
      <c r="AD249" s="46">
        <v>3</v>
      </c>
      <c r="AE249" s="46">
        <v>1</v>
      </c>
      <c r="AF249" s="46">
        <v>1</v>
      </c>
      <c r="AG249" s="46">
        <v>1</v>
      </c>
      <c r="AH249" s="46">
        <v>2</v>
      </c>
      <c r="AI249" s="48"/>
      <c r="AJ249" s="47"/>
      <c r="AP249" s="48"/>
      <c r="AQ249" s="47">
        <v>60</v>
      </c>
      <c r="AR249" s="46">
        <v>19</v>
      </c>
      <c r="AS249" s="46">
        <v>22</v>
      </c>
      <c r="AT249" s="46">
        <v>12</v>
      </c>
      <c r="AU249" s="46">
        <v>7</v>
      </c>
      <c r="AV249" s="46">
        <v>12</v>
      </c>
      <c r="AW249" s="48"/>
      <c r="AX249" s="47">
        <v>21</v>
      </c>
      <c r="AY249" s="46">
        <v>4</v>
      </c>
      <c r="AZ249" s="46">
        <v>2</v>
      </c>
      <c r="BA249" s="46">
        <v>5</v>
      </c>
      <c r="BB249" s="46">
        <v>3</v>
      </c>
      <c r="BC249" s="46">
        <v>6</v>
      </c>
      <c r="BD249" s="46">
        <v>1</v>
      </c>
      <c r="BF249" s="48"/>
      <c r="BG249" s="47"/>
      <c r="BK249" s="48"/>
      <c r="BL249" s="47"/>
      <c r="BP249" s="48"/>
      <c r="BQ249" s="47"/>
      <c r="BU249" s="48"/>
      <c r="BV249" s="47"/>
      <c r="BY249" s="48"/>
      <c r="CA249" s="46">
        <v>8</v>
      </c>
      <c r="CB249" s="46">
        <v>16</v>
      </c>
      <c r="CC249" s="46">
        <v>1</v>
      </c>
      <c r="CE249" s="46">
        <v>3</v>
      </c>
      <c r="CI249" s="46">
        <v>6</v>
      </c>
      <c r="CK249" s="46">
        <v>13</v>
      </c>
      <c r="DF249" s="46">
        <v>1</v>
      </c>
      <c r="DG249" s="46">
        <v>5</v>
      </c>
      <c r="DH249" s="46">
        <v>1</v>
      </c>
      <c r="DJ249" s="48">
        <v>7</v>
      </c>
      <c r="DN249" s="46">
        <v>5</v>
      </c>
      <c r="DX249" s="48">
        <v>5</v>
      </c>
      <c r="DY249" s="46">
        <v>13830</v>
      </c>
      <c r="DZ249" s="46">
        <v>13840</v>
      </c>
      <c r="EA249" s="59">
        <v>38</v>
      </c>
      <c r="EB249" s="46">
        <v>5</v>
      </c>
      <c r="EC249" s="46">
        <v>7</v>
      </c>
      <c r="ED249" s="48"/>
      <c r="EF249" s="46">
        <v>1</v>
      </c>
      <c r="EG249" s="46">
        <v>4</v>
      </c>
      <c r="EH249" s="46">
        <v>2</v>
      </c>
      <c r="EK249" s="48"/>
    </row>
    <row r="250" spans="1:141" s="46" customFormat="1" ht="15.5" x14ac:dyDescent="0.35">
      <c r="A250" t="s">
        <v>358</v>
      </c>
      <c r="B250" t="s">
        <v>371</v>
      </c>
      <c r="C250" s="47">
        <v>50</v>
      </c>
      <c r="D250" s="46">
        <v>0</v>
      </c>
      <c r="E250" s="46">
        <v>45</v>
      </c>
      <c r="F250" s="46">
        <v>12</v>
      </c>
      <c r="G250" s="46">
        <v>8</v>
      </c>
      <c r="H250" s="46">
        <v>10</v>
      </c>
      <c r="I250" s="48">
        <v>8</v>
      </c>
      <c r="J250" s="47">
        <v>16</v>
      </c>
      <c r="K250" s="46">
        <v>0</v>
      </c>
      <c r="L250" s="46">
        <v>15</v>
      </c>
      <c r="M250" s="48">
        <v>20</v>
      </c>
      <c r="N250" s="46">
        <v>-1</v>
      </c>
      <c r="O250" s="46">
        <v>1</v>
      </c>
      <c r="P250" s="46">
        <v>-1</v>
      </c>
      <c r="Q250" s="46">
        <v>0</v>
      </c>
      <c r="R250" s="46">
        <v>0</v>
      </c>
      <c r="S250" s="46">
        <v>0</v>
      </c>
      <c r="T250" s="46">
        <v>0</v>
      </c>
      <c r="U250" s="46">
        <v>-1</v>
      </c>
      <c r="V250" s="46">
        <v>1</v>
      </c>
      <c r="W250" s="46">
        <v>0</v>
      </c>
      <c r="X250" s="46">
        <v>0</v>
      </c>
      <c r="Y250" s="46">
        <v>0</v>
      </c>
      <c r="Z250" s="46">
        <v>-1</v>
      </c>
      <c r="AA250" s="46">
        <v>0</v>
      </c>
      <c r="AB250" s="46">
        <v>0</v>
      </c>
      <c r="AC250" s="47">
        <v>20</v>
      </c>
      <c r="AD250" s="46">
        <v>7</v>
      </c>
      <c r="AE250" s="46">
        <v>5</v>
      </c>
      <c r="AF250" s="46">
        <v>3</v>
      </c>
      <c r="AG250" s="46">
        <v>5</v>
      </c>
      <c r="AI250" s="48">
        <v>2</v>
      </c>
      <c r="AJ250" s="47">
        <v>1</v>
      </c>
      <c r="AK250" s="46">
        <v>1</v>
      </c>
      <c r="AP250" s="48"/>
      <c r="AQ250" s="47">
        <v>22</v>
      </c>
      <c r="AR250" s="46">
        <v>8</v>
      </c>
      <c r="AS250" s="46">
        <v>7</v>
      </c>
      <c r="AT250" s="46">
        <v>1</v>
      </c>
      <c r="AU250" s="46">
        <v>6</v>
      </c>
      <c r="AW250" s="48"/>
      <c r="AX250" s="47">
        <v>22</v>
      </c>
      <c r="AY250" s="46">
        <v>5</v>
      </c>
      <c r="AZ250" s="46">
        <v>3</v>
      </c>
      <c r="BA250" s="46">
        <v>1</v>
      </c>
      <c r="BB250" s="46">
        <v>5</v>
      </c>
      <c r="BC250" s="46">
        <v>7</v>
      </c>
      <c r="BD250" s="46">
        <v>1</v>
      </c>
      <c r="BF250" s="48">
        <v>1</v>
      </c>
      <c r="BG250" s="47">
        <v>1</v>
      </c>
      <c r="BI250" s="46">
        <v>1</v>
      </c>
      <c r="BK250" s="48"/>
      <c r="BL250" s="47">
        <v>3</v>
      </c>
      <c r="BM250" s="46">
        <v>1</v>
      </c>
      <c r="BN250" s="46">
        <v>2</v>
      </c>
      <c r="BP250" s="48"/>
      <c r="BQ250" s="47"/>
      <c r="BU250" s="48"/>
      <c r="BV250" s="47"/>
      <c r="BY250" s="48"/>
      <c r="BZ250" s="46">
        <v>2</v>
      </c>
      <c r="CA250" s="46">
        <v>10</v>
      </c>
      <c r="CB250" s="46">
        <v>11</v>
      </c>
      <c r="CC250" s="46">
        <v>10</v>
      </c>
      <c r="CE250" s="46">
        <v>1</v>
      </c>
      <c r="CK250" s="46">
        <v>22</v>
      </c>
      <c r="CR250" s="46">
        <v>108</v>
      </c>
      <c r="DB250" s="46">
        <v>3</v>
      </c>
      <c r="DC250" s="46">
        <v>1</v>
      </c>
      <c r="DE250" s="46">
        <v>10</v>
      </c>
      <c r="DF250" s="46">
        <v>12</v>
      </c>
      <c r="DG250" s="46">
        <v>4</v>
      </c>
      <c r="DH250" s="46">
        <v>14</v>
      </c>
      <c r="DJ250" s="48">
        <v>40</v>
      </c>
      <c r="DK250" s="46">
        <v>22</v>
      </c>
      <c r="DL250" s="46">
        <v>32</v>
      </c>
      <c r="DM250" s="46">
        <v>158</v>
      </c>
      <c r="DN250" s="46">
        <v>109</v>
      </c>
      <c r="DO250" s="46">
        <v>34</v>
      </c>
      <c r="DP250" s="46">
        <v>23</v>
      </c>
      <c r="DQ250" s="46">
        <v>16</v>
      </c>
      <c r="DV250" s="46">
        <v>1</v>
      </c>
      <c r="DX250" s="48">
        <v>395</v>
      </c>
      <c r="DY250" s="46">
        <v>15890</v>
      </c>
      <c r="DZ250" s="46">
        <v>15860</v>
      </c>
      <c r="EA250" s="59">
        <v>62</v>
      </c>
      <c r="EB250" s="46">
        <v>9</v>
      </c>
      <c r="EC250" s="46">
        <v>20</v>
      </c>
      <c r="ED250" s="48">
        <v>0.3</v>
      </c>
      <c r="EF250" s="46">
        <v>2</v>
      </c>
      <c r="EG250" s="46">
        <v>3</v>
      </c>
      <c r="EH250" s="46">
        <v>1</v>
      </c>
      <c r="EK250" s="48"/>
    </row>
    <row r="251" spans="1:141" s="46" customFormat="1" ht="15.5" x14ac:dyDescent="0.35">
      <c r="A251" t="s">
        <v>358</v>
      </c>
      <c r="B251" t="s">
        <v>372</v>
      </c>
      <c r="C251" s="47">
        <v>17</v>
      </c>
      <c r="D251" s="46">
        <v>3</v>
      </c>
      <c r="E251" s="46">
        <v>50</v>
      </c>
      <c r="F251" s="46">
        <v>7</v>
      </c>
      <c r="G251" s="46">
        <v>2</v>
      </c>
      <c r="H251" s="46">
        <v>0</v>
      </c>
      <c r="I251" s="48">
        <v>5</v>
      </c>
      <c r="J251" s="47">
        <v>6</v>
      </c>
      <c r="L251" s="46">
        <v>10</v>
      </c>
      <c r="M251" s="48">
        <v>10</v>
      </c>
      <c r="N251" s="46">
        <v>-1</v>
      </c>
      <c r="O251" s="46">
        <v>0</v>
      </c>
      <c r="P251" s="46">
        <v>1</v>
      </c>
      <c r="Q251" s="46">
        <v>1</v>
      </c>
      <c r="R251" s="46">
        <v>1</v>
      </c>
      <c r="S251" s="46">
        <v>0</v>
      </c>
      <c r="T251" s="46">
        <v>0</v>
      </c>
      <c r="U251" s="46">
        <v>1</v>
      </c>
      <c r="V251" s="46">
        <v>1</v>
      </c>
      <c r="W251" s="46">
        <v>1</v>
      </c>
      <c r="X251" s="46">
        <v>1</v>
      </c>
      <c r="Y251" s="46">
        <v>0</v>
      </c>
      <c r="Z251" s="46">
        <v>0</v>
      </c>
      <c r="AA251" s="46">
        <v>0</v>
      </c>
      <c r="AB251" s="46">
        <v>0</v>
      </c>
      <c r="AC251" s="47">
        <v>7</v>
      </c>
      <c r="AD251" s="46">
        <v>2</v>
      </c>
      <c r="AE251" s="46">
        <v>3</v>
      </c>
      <c r="AF251" s="46">
        <v>1</v>
      </c>
      <c r="AG251" s="46">
        <v>1</v>
      </c>
      <c r="AH251" s="46">
        <v>2</v>
      </c>
      <c r="AI251" s="48"/>
      <c r="AJ251" s="47">
        <v>1</v>
      </c>
      <c r="AL251" s="46">
        <v>1</v>
      </c>
      <c r="AP251" s="48"/>
      <c r="AQ251" s="47">
        <v>8</v>
      </c>
      <c r="AR251" s="46">
        <v>5</v>
      </c>
      <c r="AS251" s="46">
        <v>2</v>
      </c>
      <c r="AU251" s="46">
        <v>1</v>
      </c>
      <c r="AV251" s="46">
        <v>4</v>
      </c>
      <c r="AW251" s="48"/>
      <c r="AX251" s="47">
        <v>11</v>
      </c>
      <c r="AY251" s="46">
        <v>3</v>
      </c>
      <c r="AZ251" s="46">
        <v>2</v>
      </c>
      <c r="BB251" s="46">
        <v>2</v>
      </c>
      <c r="BC251" s="46">
        <v>4</v>
      </c>
      <c r="BF251" s="48"/>
      <c r="BG251" s="47"/>
      <c r="BJ251" s="46">
        <v>1</v>
      </c>
      <c r="BK251" s="48"/>
      <c r="BL251" s="47"/>
      <c r="BP251" s="48"/>
      <c r="BQ251" s="47"/>
      <c r="BU251" s="48"/>
      <c r="BV251" s="47"/>
      <c r="BY251" s="48"/>
      <c r="CB251" s="46">
        <v>2</v>
      </c>
      <c r="CC251" s="46">
        <v>2</v>
      </c>
      <c r="CI251" s="46">
        <v>2</v>
      </c>
      <c r="CK251" s="46">
        <v>1</v>
      </c>
      <c r="DJ251" s="48">
        <v>0</v>
      </c>
      <c r="DX251" s="48">
        <v>0</v>
      </c>
      <c r="DY251" s="46">
        <v>8710</v>
      </c>
      <c r="DZ251" s="46">
        <v>8710</v>
      </c>
      <c r="EA251" s="59">
        <v>31</v>
      </c>
      <c r="EB251" s="46">
        <v>4</v>
      </c>
      <c r="EC251" s="46">
        <v>8</v>
      </c>
      <c r="ED251" s="48"/>
      <c r="EE251" s="46">
        <v>2</v>
      </c>
      <c r="EF251" s="46">
        <v>2</v>
      </c>
      <c r="EG251" s="46">
        <v>3</v>
      </c>
      <c r="EH251" s="46">
        <v>2</v>
      </c>
      <c r="EK251" s="48"/>
    </row>
    <row r="252" spans="1:141" s="46" customFormat="1" ht="15.5" x14ac:dyDescent="0.35">
      <c r="A252" t="s">
        <v>358</v>
      </c>
      <c r="B252" t="s">
        <v>373</v>
      </c>
      <c r="C252" s="47">
        <v>18</v>
      </c>
      <c r="D252" s="46">
        <v>0</v>
      </c>
      <c r="E252" s="46">
        <v>80</v>
      </c>
      <c r="F252" s="46">
        <v>3</v>
      </c>
      <c r="G252" s="46">
        <v>0</v>
      </c>
      <c r="H252" s="46">
        <v>0</v>
      </c>
      <c r="I252" s="48">
        <v>7</v>
      </c>
      <c r="J252" s="47">
        <v>6</v>
      </c>
      <c r="K252" s="46">
        <v>0</v>
      </c>
      <c r="L252" s="46">
        <v>40</v>
      </c>
      <c r="M252" s="48">
        <v>6</v>
      </c>
      <c r="N252" s="46">
        <v>0</v>
      </c>
      <c r="O252" s="46">
        <v>0</v>
      </c>
      <c r="P252" s="46">
        <v>1</v>
      </c>
      <c r="Q252" s="46">
        <v>1</v>
      </c>
      <c r="R252" s="46">
        <v>1</v>
      </c>
      <c r="S252" s="46">
        <v>1</v>
      </c>
      <c r="T252" s="46">
        <v>0</v>
      </c>
      <c r="U252" s="46">
        <v>1</v>
      </c>
      <c r="V252" s="46">
        <v>1</v>
      </c>
      <c r="W252" s="46">
        <v>1</v>
      </c>
      <c r="X252" s="46">
        <v>1</v>
      </c>
      <c r="Y252" s="46">
        <v>0</v>
      </c>
      <c r="Z252" s="46">
        <v>0</v>
      </c>
      <c r="AA252" s="46">
        <v>0</v>
      </c>
      <c r="AB252" s="46">
        <v>1</v>
      </c>
      <c r="AC252" s="47">
        <v>6</v>
      </c>
      <c r="AD252" s="46">
        <v>4</v>
      </c>
      <c r="AE252" s="46">
        <v>1</v>
      </c>
      <c r="AG252" s="46">
        <v>1</v>
      </c>
      <c r="AI252" s="48"/>
      <c r="AJ252" s="47"/>
      <c r="AP252" s="48"/>
      <c r="AQ252" s="47">
        <v>38</v>
      </c>
      <c r="AR252" s="46">
        <v>12</v>
      </c>
      <c r="AS252" s="46">
        <v>12</v>
      </c>
      <c r="AT252" s="46">
        <v>4</v>
      </c>
      <c r="AU252" s="46">
        <v>10</v>
      </c>
      <c r="AW252" s="48"/>
      <c r="AX252" s="47">
        <v>12</v>
      </c>
      <c r="AY252" s="46">
        <v>4</v>
      </c>
      <c r="AZ252" s="46">
        <v>2</v>
      </c>
      <c r="BA252" s="46">
        <v>2</v>
      </c>
      <c r="BB252" s="46">
        <v>3</v>
      </c>
      <c r="BC252" s="46">
        <v>1</v>
      </c>
      <c r="BF252" s="48"/>
      <c r="BG252" s="47"/>
      <c r="BK252" s="48"/>
      <c r="BL252" s="47"/>
      <c r="BP252" s="48"/>
      <c r="BQ252" s="47"/>
      <c r="BU252" s="48"/>
      <c r="BV252" s="47"/>
      <c r="BY252" s="48"/>
      <c r="CA252" s="46">
        <v>2</v>
      </c>
      <c r="CB252" s="46">
        <v>3</v>
      </c>
      <c r="CI252" s="46">
        <v>1</v>
      </c>
      <c r="CK252" s="46">
        <v>3</v>
      </c>
      <c r="DJ252" s="48">
        <v>0</v>
      </c>
      <c r="DX252" s="48">
        <v>0</v>
      </c>
      <c r="DZ252" s="46">
        <v>6690</v>
      </c>
      <c r="EA252" s="59">
        <v>22</v>
      </c>
      <c r="ED252" s="48"/>
      <c r="EK252" s="48"/>
    </row>
    <row r="253" spans="1:141" s="46" customFormat="1" ht="15.5" x14ac:dyDescent="0.35">
      <c r="A253" t="s">
        <v>358</v>
      </c>
      <c r="B253" t="s">
        <v>374</v>
      </c>
      <c r="C253" s="47">
        <v>70</v>
      </c>
      <c r="D253" s="46">
        <v>0</v>
      </c>
      <c r="E253" s="46">
        <v>200</v>
      </c>
      <c r="F253" s="46">
        <v>60</v>
      </c>
      <c r="G253" s="46">
        <v>20</v>
      </c>
      <c r="H253" s="46">
        <v>6</v>
      </c>
      <c r="I253" s="48">
        <v>12</v>
      </c>
      <c r="J253" s="47">
        <v>32</v>
      </c>
      <c r="K253" s="46">
        <v>0</v>
      </c>
      <c r="L253" s="46">
        <v>80</v>
      </c>
      <c r="M253" s="48">
        <v>40</v>
      </c>
      <c r="N253" s="46">
        <v>0</v>
      </c>
      <c r="O253" s="46">
        <v>1</v>
      </c>
      <c r="P253" s="46">
        <v>0</v>
      </c>
      <c r="Q253" s="46">
        <v>1</v>
      </c>
      <c r="R253" s="46">
        <v>1</v>
      </c>
      <c r="S253" s="46">
        <v>0</v>
      </c>
      <c r="T253" s="46">
        <v>0</v>
      </c>
      <c r="U253" s="46">
        <v>0</v>
      </c>
      <c r="V253" s="46">
        <v>1</v>
      </c>
      <c r="W253" s="46">
        <v>1</v>
      </c>
      <c r="X253" s="46">
        <v>1</v>
      </c>
      <c r="Y253" s="46">
        <v>0</v>
      </c>
      <c r="Z253" s="46">
        <v>0</v>
      </c>
      <c r="AA253" s="46">
        <v>0</v>
      </c>
      <c r="AB253" s="46">
        <v>1</v>
      </c>
      <c r="AC253" s="47">
        <v>32</v>
      </c>
      <c r="AD253" s="46">
        <v>11</v>
      </c>
      <c r="AE253" s="46">
        <v>12</v>
      </c>
      <c r="AF253" s="46">
        <v>2</v>
      </c>
      <c r="AG253" s="46">
        <v>7</v>
      </c>
      <c r="AH253" s="46">
        <v>0</v>
      </c>
      <c r="AI253" s="48">
        <v>1</v>
      </c>
      <c r="AJ253" s="47">
        <v>0</v>
      </c>
      <c r="AK253" s="46">
        <v>0</v>
      </c>
      <c r="AL253" s="46">
        <v>0</v>
      </c>
      <c r="AM253" s="46">
        <v>0</v>
      </c>
      <c r="AN253" s="46">
        <v>0</v>
      </c>
      <c r="AO253" s="46">
        <v>0</v>
      </c>
      <c r="AP253" s="48">
        <v>0</v>
      </c>
      <c r="AQ253" s="47">
        <v>78</v>
      </c>
      <c r="AR253" s="46">
        <v>30</v>
      </c>
      <c r="AS253" s="46">
        <v>25</v>
      </c>
      <c r="AT253" s="46">
        <v>12</v>
      </c>
      <c r="AU253" s="46">
        <v>11</v>
      </c>
      <c r="AV253" s="46">
        <v>1</v>
      </c>
      <c r="AW253" s="48">
        <v>0</v>
      </c>
      <c r="AX253" s="47">
        <v>90</v>
      </c>
      <c r="AY253" s="46">
        <v>16</v>
      </c>
      <c r="AZ253" s="46">
        <v>25</v>
      </c>
      <c r="BA253" s="46">
        <v>20</v>
      </c>
      <c r="BB253" s="46">
        <v>16</v>
      </c>
      <c r="BC253" s="46">
        <v>8</v>
      </c>
      <c r="BD253" s="46">
        <v>5</v>
      </c>
      <c r="BE253" s="46">
        <v>0</v>
      </c>
      <c r="BF253" s="48">
        <v>0</v>
      </c>
      <c r="BG253" s="47">
        <v>1</v>
      </c>
      <c r="BH253" s="46">
        <v>0</v>
      </c>
      <c r="BI253" s="46">
        <v>1</v>
      </c>
      <c r="BJ253" s="46">
        <v>0</v>
      </c>
      <c r="BK253" s="48">
        <v>0</v>
      </c>
      <c r="BL253" s="47">
        <v>0</v>
      </c>
      <c r="BM253" s="46">
        <v>0</v>
      </c>
      <c r="BN253" s="46">
        <v>0</v>
      </c>
      <c r="BO253" s="46">
        <v>0</v>
      </c>
      <c r="BP253" s="48">
        <v>0</v>
      </c>
      <c r="BQ253" s="47">
        <v>0</v>
      </c>
      <c r="BR253" s="46">
        <v>0</v>
      </c>
      <c r="BS253" s="46">
        <v>0</v>
      </c>
      <c r="BT253" s="46">
        <v>0</v>
      </c>
      <c r="BU253" s="48">
        <v>0</v>
      </c>
      <c r="BV253" s="47">
        <v>0</v>
      </c>
      <c r="BW253" s="46">
        <v>0</v>
      </c>
      <c r="BX253" s="46">
        <v>0</v>
      </c>
      <c r="BY253" s="48">
        <v>0</v>
      </c>
      <c r="BZ253" s="46">
        <v>3</v>
      </c>
      <c r="CA253" s="46">
        <v>19</v>
      </c>
      <c r="CB253" s="46">
        <v>29</v>
      </c>
      <c r="CC253" s="46">
        <v>17</v>
      </c>
      <c r="CD253" s="46">
        <v>1</v>
      </c>
      <c r="CE253" s="46">
        <v>1</v>
      </c>
      <c r="CF253" s="46">
        <v>3</v>
      </c>
      <c r="CG253" s="46">
        <v>1</v>
      </c>
      <c r="CH253" s="46">
        <v>0</v>
      </c>
      <c r="CI253" s="46">
        <v>3</v>
      </c>
      <c r="CJ253" s="46">
        <v>0</v>
      </c>
      <c r="CK253" s="46">
        <v>38</v>
      </c>
      <c r="CL253" s="46">
        <v>0</v>
      </c>
      <c r="CM253" s="46">
        <v>2</v>
      </c>
      <c r="CN253" s="46">
        <v>0</v>
      </c>
      <c r="CO253" s="46">
        <v>0</v>
      </c>
      <c r="CP253" s="46">
        <v>0</v>
      </c>
      <c r="CQ253" s="46">
        <v>0</v>
      </c>
      <c r="CR253" s="46">
        <v>8</v>
      </c>
      <c r="CS253" s="46">
        <v>0</v>
      </c>
      <c r="CT253" s="46">
        <v>17</v>
      </c>
      <c r="CU253" s="46">
        <v>0</v>
      </c>
      <c r="CV253" s="46">
        <v>0</v>
      </c>
      <c r="CW253" s="46">
        <v>0</v>
      </c>
      <c r="CX253" s="46">
        <v>0</v>
      </c>
      <c r="CY253" s="46">
        <v>0</v>
      </c>
      <c r="CZ253" s="46">
        <v>0</v>
      </c>
      <c r="DA253" s="46">
        <v>0</v>
      </c>
      <c r="DB253" s="46">
        <v>0</v>
      </c>
      <c r="DC253" s="46">
        <v>127</v>
      </c>
      <c r="DD253" s="46">
        <v>0</v>
      </c>
      <c r="DE253" s="46">
        <v>1</v>
      </c>
      <c r="DF253" s="46">
        <v>0</v>
      </c>
      <c r="DG253" s="46">
        <v>0</v>
      </c>
      <c r="DH253" s="46">
        <v>0</v>
      </c>
      <c r="DI253" s="46">
        <v>0</v>
      </c>
      <c r="DJ253" s="48">
        <v>1</v>
      </c>
      <c r="DK253" s="46">
        <v>0</v>
      </c>
      <c r="DL253" s="46">
        <v>0</v>
      </c>
      <c r="DM253" s="46">
        <v>3</v>
      </c>
      <c r="DN253" s="46">
        <v>106</v>
      </c>
      <c r="DO253" s="46">
        <v>0</v>
      </c>
      <c r="DP253" s="46">
        <v>0</v>
      </c>
      <c r="DQ253" s="46">
        <v>2</v>
      </c>
      <c r="DR253" s="46">
        <v>0</v>
      </c>
      <c r="DS253" s="46">
        <v>0</v>
      </c>
      <c r="DT253" s="46">
        <v>0</v>
      </c>
      <c r="DU253" s="46">
        <v>0</v>
      </c>
      <c r="DV253" s="46">
        <v>0</v>
      </c>
      <c r="DW253" s="46">
        <v>0</v>
      </c>
      <c r="DX253" s="48">
        <v>111</v>
      </c>
      <c r="DY253" s="46">
        <v>22310</v>
      </c>
      <c r="DZ253" s="46">
        <v>25150</v>
      </c>
      <c r="EA253" s="59">
        <v>82</v>
      </c>
      <c r="EB253" s="46">
        <v>19</v>
      </c>
      <c r="EC253" s="46">
        <v>20</v>
      </c>
      <c r="ED253" s="48">
        <v>0</v>
      </c>
      <c r="EE253" s="46">
        <v>3</v>
      </c>
      <c r="EF253" s="46">
        <v>0</v>
      </c>
      <c r="EG253" s="46">
        <v>10</v>
      </c>
      <c r="EH253" s="46">
        <v>0</v>
      </c>
      <c r="EI253" s="46">
        <v>0</v>
      </c>
      <c r="EJ253" s="46">
        <v>0</v>
      </c>
      <c r="EK253" s="48">
        <v>0</v>
      </c>
    </row>
    <row r="254" spans="1:141" s="46" customFormat="1" ht="15.5" x14ac:dyDescent="0.35">
      <c r="A254" t="s">
        <v>358</v>
      </c>
      <c r="B254" t="s">
        <v>375</v>
      </c>
      <c r="C254" s="47">
        <v>23</v>
      </c>
      <c r="D254" s="46">
        <v>0</v>
      </c>
      <c r="E254" s="46">
        <v>50</v>
      </c>
      <c r="F254" s="46">
        <v>15</v>
      </c>
      <c r="G254" s="46">
        <v>21</v>
      </c>
      <c r="H254" s="46">
        <v>2</v>
      </c>
      <c r="I254" s="48">
        <v>7</v>
      </c>
      <c r="J254" s="47">
        <v>10</v>
      </c>
      <c r="K254" s="46">
        <v>1</v>
      </c>
      <c r="L254" s="46">
        <v>45</v>
      </c>
      <c r="M254" s="48">
        <v>10</v>
      </c>
      <c r="N254" s="46">
        <v>0</v>
      </c>
      <c r="P254" s="46">
        <v>1</v>
      </c>
      <c r="Q254" s="46">
        <v>0</v>
      </c>
      <c r="R254" s="46">
        <v>0</v>
      </c>
      <c r="S254" s="46">
        <v>0</v>
      </c>
      <c r="T254" s="46">
        <v>0</v>
      </c>
      <c r="U254" s="46">
        <v>0</v>
      </c>
      <c r="V254" s="46">
        <v>1</v>
      </c>
      <c r="W254" s="46">
        <v>1</v>
      </c>
      <c r="X254" s="46">
        <v>1</v>
      </c>
      <c r="Y254" s="46">
        <v>0</v>
      </c>
      <c r="Z254" s="46">
        <v>0</v>
      </c>
      <c r="AA254" s="46">
        <v>0</v>
      </c>
      <c r="AB254" s="46">
        <v>1</v>
      </c>
      <c r="AC254" s="47">
        <v>8</v>
      </c>
      <c r="AD254" s="46">
        <v>4</v>
      </c>
      <c r="AE254" s="46">
        <v>2</v>
      </c>
      <c r="AF254" s="46">
        <v>2</v>
      </c>
      <c r="AI254" s="48"/>
      <c r="AJ254" s="47"/>
      <c r="AP254" s="48"/>
      <c r="AQ254" s="47">
        <v>33</v>
      </c>
      <c r="AR254" s="46">
        <v>15</v>
      </c>
      <c r="AS254" s="46">
        <v>11</v>
      </c>
      <c r="AT254" s="46">
        <v>3</v>
      </c>
      <c r="AU254" s="46">
        <v>4</v>
      </c>
      <c r="AW254" s="48"/>
      <c r="AX254" s="47">
        <v>61</v>
      </c>
      <c r="AY254" s="46">
        <v>7</v>
      </c>
      <c r="AZ254" s="46">
        <v>7</v>
      </c>
      <c r="BA254" s="46">
        <v>7</v>
      </c>
      <c r="BB254" s="46">
        <v>21</v>
      </c>
      <c r="BC254" s="46">
        <v>15</v>
      </c>
      <c r="BD254" s="46">
        <v>4</v>
      </c>
      <c r="BF254" s="48"/>
      <c r="BG254" s="47">
        <v>1</v>
      </c>
      <c r="BH254" s="46">
        <v>1</v>
      </c>
      <c r="BK254" s="48"/>
      <c r="BL254" s="47"/>
      <c r="BP254" s="48"/>
      <c r="BQ254" s="47"/>
      <c r="BU254" s="48"/>
      <c r="BV254" s="47"/>
      <c r="BY254" s="48"/>
      <c r="CB254" s="46">
        <v>10</v>
      </c>
      <c r="CF254" s="46">
        <v>1</v>
      </c>
      <c r="CG254" s="46">
        <v>2</v>
      </c>
      <c r="CK254" s="46">
        <v>12</v>
      </c>
      <c r="DJ254" s="48">
        <v>0</v>
      </c>
      <c r="DN254" s="46">
        <v>3</v>
      </c>
      <c r="DX254" s="48">
        <v>3</v>
      </c>
      <c r="DZ254" s="46">
        <v>11810</v>
      </c>
      <c r="EA254" s="59">
        <v>39</v>
      </c>
      <c r="ED254" s="48"/>
      <c r="EK254" s="48"/>
    </row>
    <row r="255" spans="1:141" s="46" customFormat="1" ht="15.5" x14ac:dyDescent="0.35">
      <c r="A255" t="s">
        <v>358</v>
      </c>
      <c r="B255" t="s">
        <v>376</v>
      </c>
      <c r="C255" s="47">
        <v>6</v>
      </c>
      <c r="D255" s="46">
        <v>0</v>
      </c>
      <c r="E255" s="46">
        <v>80</v>
      </c>
      <c r="F255" s="46">
        <v>5</v>
      </c>
      <c r="G255" s="46">
        <v>1</v>
      </c>
      <c r="H255" s="46">
        <v>3</v>
      </c>
      <c r="I255" s="48">
        <v>10</v>
      </c>
      <c r="J255" s="47">
        <v>3</v>
      </c>
      <c r="K255" s="46">
        <v>0</v>
      </c>
      <c r="L255" s="46">
        <v>45</v>
      </c>
      <c r="M255" s="48">
        <v>5</v>
      </c>
      <c r="N255" s="46">
        <v>-1</v>
      </c>
      <c r="O255" s="46">
        <v>0</v>
      </c>
      <c r="P255" s="46">
        <v>1</v>
      </c>
      <c r="Q255" s="46">
        <v>1</v>
      </c>
      <c r="R255" s="46">
        <v>1</v>
      </c>
      <c r="S255" s="46">
        <v>0</v>
      </c>
      <c r="T255" s="46">
        <v>-1</v>
      </c>
      <c r="U255" s="46">
        <v>1</v>
      </c>
      <c r="V255" s="46">
        <v>1</v>
      </c>
      <c r="W255" s="46">
        <v>0</v>
      </c>
      <c r="X255" s="46">
        <v>-1</v>
      </c>
      <c r="Y255" s="46">
        <v>0</v>
      </c>
      <c r="Z255" s="46">
        <v>0</v>
      </c>
      <c r="AA255" s="46">
        <v>-1</v>
      </c>
      <c r="AB255" s="46">
        <v>0</v>
      </c>
      <c r="AC255" s="47">
        <v>3</v>
      </c>
      <c r="AD255" s="46">
        <v>2</v>
      </c>
      <c r="AE255" s="46">
        <v>1</v>
      </c>
      <c r="AI255" s="48"/>
      <c r="AJ255" s="47"/>
      <c r="AP255" s="48"/>
      <c r="AQ255" s="47">
        <v>43</v>
      </c>
      <c r="AR255" s="46">
        <v>22</v>
      </c>
      <c r="AS255" s="46">
        <v>8</v>
      </c>
      <c r="AT255" s="46">
        <v>6</v>
      </c>
      <c r="AU255" s="46">
        <v>7</v>
      </c>
      <c r="AV255" s="46">
        <v>8</v>
      </c>
      <c r="AW255" s="48"/>
      <c r="AX255" s="47">
        <v>22</v>
      </c>
      <c r="AY255" s="46">
        <v>7</v>
      </c>
      <c r="AZ255" s="46">
        <v>4</v>
      </c>
      <c r="BA255" s="46">
        <v>1</v>
      </c>
      <c r="BB255" s="46">
        <v>9</v>
      </c>
      <c r="BC255" s="46">
        <v>1</v>
      </c>
      <c r="BF255" s="48"/>
      <c r="BG255" s="47"/>
      <c r="BK255" s="48"/>
      <c r="BL255" s="47"/>
      <c r="BP255" s="48"/>
      <c r="BQ255" s="47"/>
      <c r="BU255" s="48"/>
      <c r="BV255" s="47"/>
      <c r="BY255" s="48"/>
      <c r="CA255" s="46">
        <v>11</v>
      </c>
      <c r="CB255" s="46">
        <v>27</v>
      </c>
      <c r="CC255" s="46">
        <v>12</v>
      </c>
      <c r="CD255" s="46">
        <v>2</v>
      </c>
      <c r="CE255" s="46">
        <v>2</v>
      </c>
      <c r="CG255" s="46">
        <v>8</v>
      </c>
      <c r="CK255" s="46">
        <v>9</v>
      </c>
      <c r="DE255" s="46">
        <v>13</v>
      </c>
      <c r="DF255" s="46">
        <v>7</v>
      </c>
      <c r="DH255" s="46">
        <v>8</v>
      </c>
      <c r="DJ255" s="48">
        <v>28</v>
      </c>
      <c r="DM255" s="46">
        <v>2</v>
      </c>
      <c r="DN255" s="46">
        <v>6</v>
      </c>
      <c r="DO255" s="46">
        <v>1</v>
      </c>
      <c r="DV255" s="46">
        <v>2</v>
      </c>
      <c r="DW255" s="46">
        <v>5</v>
      </c>
      <c r="DX255" s="48">
        <v>16</v>
      </c>
      <c r="DZ255" s="46">
        <v>7190</v>
      </c>
      <c r="EA255" s="59">
        <v>25</v>
      </c>
      <c r="ED255" s="48"/>
      <c r="EE255" s="46">
        <v>2</v>
      </c>
      <c r="EF255" s="46">
        <v>1</v>
      </c>
      <c r="EG255" s="46">
        <v>6</v>
      </c>
      <c r="EH255" s="46">
        <v>2</v>
      </c>
      <c r="EI255" s="46">
        <v>3</v>
      </c>
      <c r="EK255" s="48"/>
    </row>
    <row r="256" spans="1:141" s="46" customFormat="1" ht="15.5" x14ac:dyDescent="0.35">
      <c r="A256" t="s">
        <v>358</v>
      </c>
      <c r="B256" t="s">
        <v>500</v>
      </c>
      <c r="C256" s="47">
        <v>15</v>
      </c>
      <c r="D256" s="46">
        <v>0</v>
      </c>
      <c r="E256" s="46">
        <v>90</v>
      </c>
      <c r="F256" s="46">
        <v>5</v>
      </c>
      <c r="G256" s="46">
        <v>2</v>
      </c>
      <c r="H256" s="46">
        <v>2</v>
      </c>
      <c r="I256" s="48">
        <v>5</v>
      </c>
      <c r="J256" s="47">
        <v>6</v>
      </c>
      <c r="K256" s="46">
        <v>0</v>
      </c>
      <c r="L256" s="46">
        <v>39</v>
      </c>
      <c r="M256" s="48">
        <v>7</v>
      </c>
      <c r="N256" s="46">
        <v>0</v>
      </c>
      <c r="O256" s="46">
        <v>0</v>
      </c>
      <c r="P256" s="46">
        <v>0</v>
      </c>
      <c r="Q256" s="46">
        <v>0</v>
      </c>
      <c r="R256" s="46">
        <v>-1</v>
      </c>
      <c r="S256" s="46">
        <v>-1</v>
      </c>
      <c r="T256" s="46">
        <v>0</v>
      </c>
      <c r="U256" s="46">
        <v>0</v>
      </c>
      <c r="V256" s="46">
        <v>1</v>
      </c>
      <c r="W256" s="46">
        <v>1</v>
      </c>
      <c r="X256" s="46">
        <v>0</v>
      </c>
      <c r="Y256" s="46">
        <v>-1</v>
      </c>
      <c r="Z256" s="46">
        <v>0</v>
      </c>
      <c r="AA256" s="46">
        <v>-1</v>
      </c>
      <c r="AB256" s="46">
        <v>-1</v>
      </c>
      <c r="AC256" s="47">
        <v>6</v>
      </c>
      <c r="AD256" s="46">
        <v>3</v>
      </c>
      <c r="AE256" s="46">
        <v>1</v>
      </c>
      <c r="AF256" s="46">
        <v>1</v>
      </c>
      <c r="AG256" s="46">
        <v>1</v>
      </c>
      <c r="AI256" s="48"/>
      <c r="AJ256" s="47"/>
      <c r="AP256" s="48"/>
      <c r="AQ256" s="47">
        <v>32</v>
      </c>
      <c r="AR256" s="46">
        <v>12</v>
      </c>
      <c r="AS256" s="46">
        <v>12</v>
      </c>
      <c r="AT256" s="46">
        <v>4</v>
      </c>
      <c r="AU256" s="46">
        <v>4</v>
      </c>
      <c r="AV256" s="46">
        <v>8</v>
      </c>
      <c r="AW256" s="48"/>
      <c r="AX256" s="47">
        <v>21</v>
      </c>
      <c r="AY256" s="46">
        <v>4</v>
      </c>
      <c r="AZ256" s="46">
        <v>2</v>
      </c>
      <c r="BA256" s="46">
        <v>6</v>
      </c>
      <c r="BB256" s="46">
        <v>8</v>
      </c>
      <c r="BC256" s="46">
        <v>1</v>
      </c>
      <c r="BF256" s="48"/>
      <c r="BG256" s="47">
        <v>1</v>
      </c>
      <c r="BI256" s="46">
        <v>1</v>
      </c>
      <c r="BK256" s="48"/>
      <c r="BL256" s="47"/>
      <c r="BP256" s="48"/>
      <c r="BQ256" s="47"/>
      <c r="BU256" s="48"/>
      <c r="BV256" s="47"/>
      <c r="BY256" s="48"/>
      <c r="CA256" s="46">
        <v>19</v>
      </c>
      <c r="CB256" s="46">
        <v>15</v>
      </c>
      <c r="CE256" s="46">
        <v>2</v>
      </c>
      <c r="CF256" s="46">
        <v>1</v>
      </c>
      <c r="CK256" s="46">
        <v>19</v>
      </c>
      <c r="DE256" s="46">
        <v>10</v>
      </c>
      <c r="DF256" s="46">
        <v>2</v>
      </c>
      <c r="DH256" s="46">
        <v>2</v>
      </c>
      <c r="DJ256" s="48">
        <v>14</v>
      </c>
      <c r="DN256" s="46">
        <v>10</v>
      </c>
      <c r="DX256" s="48">
        <v>10</v>
      </c>
      <c r="DZ256" s="46">
        <v>5880</v>
      </c>
      <c r="EA256" s="59">
        <v>22</v>
      </c>
      <c r="ED256" s="48"/>
      <c r="EE256" s="46">
        <v>1</v>
      </c>
      <c r="EH256" s="46">
        <v>5</v>
      </c>
      <c r="EK256" s="48"/>
    </row>
    <row r="257" spans="1:141" s="46" customFormat="1" ht="15.5" x14ac:dyDescent="0.35">
      <c r="A257" t="s">
        <v>358</v>
      </c>
      <c r="B257" t="s">
        <v>377</v>
      </c>
      <c r="C257" s="47">
        <v>19</v>
      </c>
      <c r="D257" s="46">
        <v>0</v>
      </c>
      <c r="E257" s="46">
        <v>120</v>
      </c>
      <c r="F257" s="46">
        <v>8</v>
      </c>
      <c r="G257" s="46">
        <v>10</v>
      </c>
      <c r="H257" s="46">
        <v>7</v>
      </c>
      <c r="I257" s="48">
        <v>12</v>
      </c>
      <c r="J257" s="47">
        <v>9</v>
      </c>
      <c r="K257" s="46">
        <v>0</v>
      </c>
      <c r="L257" s="46">
        <v>75</v>
      </c>
      <c r="M257" s="48">
        <v>8</v>
      </c>
      <c r="N257" s="46">
        <v>-1</v>
      </c>
      <c r="P257" s="46">
        <v>0</v>
      </c>
      <c r="Q257" s="46">
        <v>0</v>
      </c>
      <c r="R257" s="46">
        <v>-1</v>
      </c>
      <c r="S257" s="46">
        <v>0</v>
      </c>
      <c r="T257" s="46">
        <v>0</v>
      </c>
      <c r="U257" s="46">
        <v>0</v>
      </c>
      <c r="V257" s="46">
        <v>0</v>
      </c>
      <c r="W257" s="46">
        <v>0</v>
      </c>
      <c r="X257" s="46">
        <v>0</v>
      </c>
      <c r="Y257" s="46">
        <v>0</v>
      </c>
      <c r="Z257" s="46">
        <v>0</v>
      </c>
      <c r="AA257" s="46">
        <v>0</v>
      </c>
      <c r="AB257" s="46">
        <v>0</v>
      </c>
      <c r="AC257" s="47">
        <v>9</v>
      </c>
      <c r="AD257" s="46">
        <v>6</v>
      </c>
      <c r="AE257" s="46">
        <v>2</v>
      </c>
      <c r="AG257" s="46">
        <v>1</v>
      </c>
      <c r="AH257" s="46">
        <v>1</v>
      </c>
      <c r="AI257" s="48"/>
      <c r="AJ257" s="47"/>
      <c r="AP257" s="48"/>
      <c r="AQ257" s="47">
        <v>69</v>
      </c>
      <c r="AR257" s="46">
        <v>24</v>
      </c>
      <c r="AS257" s="46">
        <v>24</v>
      </c>
      <c r="AT257" s="46">
        <v>8</v>
      </c>
      <c r="AU257" s="46">
        <v>13</v>
      </c>
      <c r="AW257" s="48"/>
      <c r="AX257" s="47">
        <v>10</v>
      </c>
      <c r="AY257" s="46">
        <v>3</v>
      </c>
      <c r="AZ257" s="46">
        <v>1</v>
      </c>
      <c r="BC257" s="46">
        <v>3</v>
      </c>
      <c r="BD257" s="46">
        <v>3</v>
      </c>
      <c r="BE257" s="46">
        <v>1</v>
      </c>
      <c r="BF257" s="48"/>
      <c r="BG257" s="47">
        <v>1</v>
      </c>
      <c r="BI257" s="46">
        <v>1</v>
      </c>
      <c r="BK257" s="48"/>
      <c r="BL257" s="47"/>
      <c r="BP257" s="48"/>
      <c r="BQ257" s="47"/>
      <c r="BT257" s="46">
        <v>1</v>
      </c>
      <c r="BU257" s="48"/>
      <c r="BV257" s="47"/>
      <c r="BY257" s="48"/>
      <c r="CA257" s="46">
        <v>4</v>
      </c>
      <c r="CB257" s="46">
        <v>10</v>
      </c>
      <c r="CP257" s="46">
        <v>5</v>
      </c>
      <c r="CS257" s="46">
        <v>33</v>
      </c>
      <c r="DJ257" s="48">
        <v>0</v>
      </c>
      <c r="DN257" s="46">
        <v>2</v>
      </c>
      <c r="DX257" s="48">
        <v>2</v>
      </c>
      <c r="DZ257" s="46">
        <v>15740</v>
      </c>
      <c r="EA257" s="59">
        <v>40</v>
      </c>
      <c r="ED257" s="48"/>
      <c r="EK257" s="48"/>
    </row>
    <row r="258" spans="1:141" s="46" customFormat="1" ht="15.5" x14ac:dyDescent="0.35">
      <c r="A258" t="s">
        <v>358</v>
      </c>
      <c r="B258" t="s">
        <v>378</v>
      </c>
      <c r="C258" s="47">
        <v>15</v>
      </c>
      <c r="D258" s="46">
        <v>2</v>
      </c>
      <c r="E258" s="46">
        <v>100</v>
      </c>
      <c r="F258" s="46">
        <v>26</v>
      </c>
      <c r="G258" s="46">
        <v>3</v>
      </c>
      <c r="H258" s="46">
        <v>3</v>
      </c>
      <c r="I258" s="48">
        <v>3</v>
      </c>
      <c r="J258" s="47">
        <v>5</v>
      </c>
      <c r="K258" s="46">
        <v>2</v>
      </c>
      <c r="L258" s="46">
        <v>50</v>
      </c>
      <c r="M258" s="48">
        <v>30</v>
      </c>
      <c r="N258" s="46">
        <v>1</v>
      </c>
      <c r="O258" s="46">
        <v>1</v>
      </c>
      <c r="P258" s="46">
        <v>1</v>
      </c>
      <c r="Q258" s="46">
        <v>1</v>
      </c>
      <c r="R258" s="46">
        <v>1</v>
      </c>
      <c r="S258" s="46">
        <v>1</v>
      </c>
      <c r="T258" s="46">
        <v>1</v>
      </c>
      <c r="U258" s="46">
        <v>1</v>
      </c>
      <c r="V258" s="46">
        <v>1</v>
      </c>
      <c r="W258" s="46">
        <v>1</v>
      </c>
      <c r="X258" s="46">
        <v>1</v>
      </c>
      <c r="Y258" s="46" t="s">
        <v>483</v>
      </c>
      <c r="Z258" s="46">
        <v>0</v>
      </c>
      <c r="AA258" s="46">
        <v>0</v>
      </c>
      <c r="AB258" s="46">
        <v>0</v>
      </c>
      <c r="AC258" s="47">
        <v>4</v>
      </c>
      <c r="AD258" s="46">
        <v>2</v>
      </c>
      <c r="AE258" s="46">
        <v>1</v>
      </c>
      <c r="AG258" s="46">
        <v>1</v>
      </c>
      <c r="AH258" s="46">
        <v>2</v>
      </c>
      <c r="AI258" s="48">
        <v>1</v>
      </c>
      <c r="AJ258" s="47"/>
      <c r="AP258" s="48"/>
      <c r="AQ258" s="47">
        <v>42</v>
      </c>
      <c r="AR258" s="46">
        <v>13</v>
      </c>
      <c r="AS258" s="46">
        <v>12</v>
      </c>
      <c r="AT258" s="46">
        <v>6</v>
      </c>
      <c r="AU258" s="46">
        <v>11</v>
      </c>
      <c r="AV258" s="46">
        <v>10</v>
      </c>
      <c r="AW258" s="48"/>
      <c r="AX258" s="47">
        <v>44</v>
      </c>
      <c r="AY258" s="46">
        <v>2</v>
      </c>
      <c r="AZ258" s="46">
        <v>4</v>
      </c>
      <c r="BA258" s="46">
        <v>8</v>
      </c>
      <c r="BB258" s="46">
        <v>11</v>
      </c>
      <c r="BC258" s="46">
        <v>12</v>
      </c>
      <c r="BD258" s="46">
        <v>7</v>
      </c>
      <c r="BE258" s="46">
        <v>3</v>
      </c>
      <c r="BF258" s="48"/>
      <c r="BG258" s="47"/>
      <c r="BJ258" s="46">
        <v>2</v>
      </c>
      <c r="BK258" s="48"/>
      <c r="BL258" s="47"/>
      <c r="BP258" s="48"/>
      <c r="BQ258" s="47"/>
      <c r="BU258" s="48"/>
      <c r="BV258" s="47"/>
      <c r="BY258" s="48"/>
      <c r="CA258" s="46">
        <v>19</v>
      </c>
      <c r="CB258" s="46">
        <v>33</v>
      </c>
      <c r="CI258" s="46">
        <v>3</v>
      </c>
      <c r="CK258" s="46">
        <v>15</v>
      </c>
      <c r="CT258" s="46">
        <v>2</v>
      </c>
      <c r="CU258" s="46">
        <v>1</v>
      </c>
      <c r="DJ258" s="48">
        <v>0</v>
      </c>
      <c r="DN258" s="46">
        <v>2</v>
      </c>
      <c r="DX258" s="48">
        <v>2</v>
      </c>
      <c r="DY258" s="46">
        <v>12000</v>
      </c>
      <c r="DZ258" s="46">
        <v>13110</v>
      </c>
      <c r="EA258" s="59">
        <v>41</v>
      </c>
      <c r="EB258" s="46">
        <v>8</v>
      </c>
      <c r="EC258" s="46">
        <v>11</v>
      </c>
      <c r="ED258" s="48"/>
      <c r="EE258" s="46">
        <v>1</v>
      </c>
      <c r="EG258" s="46">
        <v>2</v>
      </c>
      <c r="EH258" s="46">
        <v>1</v>
      </c>
      <c r="EK258" s="48"/>
    </row>
    <row r="259" spans="1:141" s="46" customFormat="1" ht="15.5" x14ac:dyDescent="0.35">
      <c r="A259" t="s">
        <v>358</v>
      </c>
      <c r="B259" t="s">
        <v>379</v>
      </c>
      <c r="C259" s="47">
        <v>30</v>
      </c>
      <c r="D259" s="46">
        <v>4</v>
      </c>
      <c r="E259" s="46">
        <v>140</v>
      </c>
      <c r="F259" s="46">
        <v>20</v>
      </c>
      <c r="G259" s="46">
        <v>10</v>
      </c>
      <c r="H259" s="46">
        <v>4</v>
      </c>
      <c r="I259" s="48">
        <v>6</v>
      </c>
      <c r="J259" s="47">
        <v>12</v>
      </c>
      <c r="K259" s="46">
        <v>2</v>
      </c>
      <c r="L259" s="46">
        <v>50</v>
      </c>
      <c r="M259" s="48">
        <v>20</v>
      </c>
      <c r="N259" s="46">
        <v>0</v>
      </c>
      <c r="O259" s="46">
        <v>0</v>
      </c>
      <c r="P259" s="46">
        <v>0</v>
      </c>
      <c r="Q259" s="46">
        <v>0</v>
      </c>
      <c r="R259" s="46">
        <v>0</v>
      </c>
      <c r="S259" s="46">
        <v>0</v>
      </c>
      <c r="T259" s="46">
        <v>0</v>
      </c>
      <c r="U259" s="46">
        <v>0</v>
      </c>
      <c r="V259" s="46">
        <v>1</v>
      </c>
      <c r="W259" s="46">
        <v>0</v>
      </c>
      <c r="X259" s="46">
        <v>1</v>
      </c>
      <c r="Y259" s="46">
        <v>0</v>
      </c>
      <c r="Z259" s="46">
        <v>0</v>
      </c>
      <c r="AA259" s="46">
        <v>0</v>
      </c>
      <c r="AB259" s="46">
        <v>0</v>
      </c>
      <c r="AC259" s="47">
        <v>12</v>
      </c>
      <c r="AD259" s="46">
        <v>4</v>
      </c>
      <c r="AE259" s="46">
        <v>3</v>
      </c>
      <c r="AF259" s="46">
        <v>2</v>
      </c>
      <c r="AG259" s="46">
        <v>3</v>
      </c>
      <c r="AH259" s="46">
        <v>1</v>
      </c>
      <c r="AI259" s="48"/>
      <c r="AJ259" s="47"/>
      <c r="AP259" s="48"/>
      <c r="AQ259" s="47">
        <v>29</v>
      </c>
      <c r="AR259" s="46">
        <v>8</v>
      </c>
      <c r="AS259" s="46">
        <v>10</v>
      </c>
      <c r="AT259" s="46">
        <v>6</v>
      </c>
      <c r="AU259" s="46">
        <v>5</v>
      </c>
      <c r="AV259" s="46">
        <v>22</v>
      </c>
      <c r="AW259" s="48">
        <v>3</v>
      </c>
      <c r="AX259" s="47">
        <v>30</v>
      </c>
      <c r="AY259" s="46">
        <v>2</v>
      </c>
      <c r="AZ259" s="46">
        <v>2</v>
      </c>
      <c r="BA259" s="46">
        <v>5</v>
      </c>
      <c r="BB259" s="46">
        <v>9</v>
      </c>
      <c r="BC259" s="46">
        <v>6</v>
      </c>
      <c r="BD259" s="46">
        <v>6</v>
      </c>
      <c r="BF259" s="48"/>
      <c r="BG259" s="47"/>
      <c r="BK259" s="48"/>
      <c r="BL259" s="47">
        <v>1</v>
      </c>
      <c r="BN259" s="46">
        <v>1</v>
      </c>
      <c r="BP259" s="48"/>
      <c r="BQ259" s="47"/>
      <c r="BU259" s="48"/>
      <c r="BV259" s="47"/>
      <c r="BY259" s="48"/>
      <c r="CA259" s="46">
        <v>19</v>
      </c>
      <c r="CB259" s="46">
        <v>4</v>
      </c>
      <c r="CK259" s="46">
        <v>6</v>
      </c>
      <c r="CT259" s="46">
        <v>2</v>
      </c>
      <c r="DJ259" s="48">
        <v>0</v>
      </c>
      <c r="DX259" s="48">
        <v>0</v>
      </c>
      <c r="DY259" s="46">
        <v>10250</v>
      </c>
      <c r="DZ259" s="46">
        <v>12110</v>
      </c>
      <c r="EA259" s="59">
        <v>19</v>
      </c>
      <c r="EB259" s="46">
        <v>9</v>
      </c>
      <c r="EC259" s="46">
        <v>12</v>
      </c>
      <c r="ED259" s="48"/>
      <c r="EG259" s="46">
        <v>1</v>
      </c>
      <c r="EH259" s="46">
        <v>2</v>
      </c>
      <c r="EI259" s="46">
        <v>1</v>
      </c>
      <c r="EK259" s="48"/>
    </row>
    <row r="260" spans="1:141" s="46" customFormat="1" ht="15.5" x14ac:dyDescent="0.35">
      <c r="A260" t="s">
        <v>358</v>
      </c>
      <c r="B260" t="s">
        <v>380</v>
      </c>
      <c r="C260" s="47">
        <v>23</v>
      </c>
      <c r="D260" s="46">
        <v>2</v>
      </c>
      <c r="E260" s="46">
        <v>65</v>
      </c>
      <c r="F260" s="46">
        <v>2</v>
      </c>
      <c r="G260" s="46">
        <v>4</v>
      </c>
      <c r="H260" s="46">
        <v>2</v>
      </c>
      <c r="I260" s="48">
        <v>3</v>
      </c>
      <c r="J260" s="47">
        <v>11</v>
      </c>
      <c r="K260" s="46">
        <v>1</v>
      </c>
      <c r="L260" s="46">
        <v>30</v>
      </c>
      <c r="M260" s="48">
        <v>2</v>
      </c>
      <c r="N260" s="46">
        <v>0</v>
      </c>
      <c r="O260" s="46">
        <v>0</v>
      </c>
      <c r="P260" s="46">
        <v>0</v>
      </c>
      <c r="Q260" s="46">
        <v>0</v>
      </c>
      <c r="R260" s="46">
        <v>0</v>
      </c>
      <c r="S260" s="46">
        <v>0</v>
      </c>
      <c r="T260" s="46">
        <v>0</v>
      </c>
      <c r="U260" s="46">
        <v>0</v>
      </c>
      <c r="V260" s="46">
        <v>0</v>
      </c>
      <c r="W260" s="46">
        <v>0</v>
      </c>
      <c r="X260" s="46">
        <v>0</v>
      </c>
      <c r="Y260" s="46">
        <v>0</v>
      </c>
      <c r="Z260" s="46">
        <v>0</v>
      </c>
      <c r="AA260" s="46">
        <v>0</v>
      </c>
      <c r="AB260" s="46">
        <v>0</v>
      </c>
      <c r="AC260" s="47">
        <v>12</v>
      </c>
      <c r="AD260" s="46">
        <v>4</v>
      </c>
      <c r="AE260" s="46">
        <v>3</v>
      </c>
      <c r="AF260" s="46">
        <v>3</v>
      </c>
      <c r="AG260" s="46">
        <v>2</v>
      </c>
      <c r="AI260" s="48"/>
      <c r="AJ260" s="47"/>
      <c r="AP260" s="48"/>
      <c r="AQ260" s="47">
        <v>29</v>
      </c>
      <c r="AR260" s="46">
        <v>9</v>
      </c>
      <c r="AS260" s="46">
        <v>12</v>
      </c>
      <c r="AT260" s="46">
        <v>3</v>
      </c>
      <c r="AU260" s="46">
        <v>5</v>
      </c>
      <c r="AV260" s="46">
        <v>2</v>
      </c>
      <c r="AW260" s="48"/>
      <c r="AX260" s="47">
        <v>13</v>
      </c>
      <c r="AY260" s="46">
        <v>7</v>
      </c>
      <c r="AZ260" s="46">
        <v>2</v>
      </c>
      <c r="BA260" s="46">
        <v>2</v>
      </c>
      <c r="BB260" s="46">
        <v>2</v>
      </c>
      <c r="BF260" s="48"/>
      <c r="BG260" s="47"/>
      <c r="BK260" s="48"/>
      <c r="BL260" s="47"/>
      <c r="BP260" s="48"/>
      <c r="BQ260" s="47"/>
      <c r="BU260" s="48"/>
      <c r="BV260" s="47"/>
      <c r="BY260" s="48"/>
      <c r="CA260" s="46">
        <v>4</v>
      </c>
      <c r="CB260" s="46">
        <v>15</v>
      </c>
      <c r="CC260" s="46">
        <v>2</v>
      </c>
      <c r="CF260" s="46">
        <v>5</v>
      </c>
      <c r="CH260" s="46">
        <v>3</v>
      </c>
      <c r="CK260" s="46">
        <v>18</v>
      </c>
      <c r="CR260" s="46">
        <v>1</v>
      </c>
      <c r="DC260" s="46">
        <v>3</v>
      </c>
      <c r="DE260" s="46">
        <v>1</v>
      </c>
      <c r="DJ260" s="48">
        <v>1</v>
      </c>
      <c r="DN260" s="46">
        <v>27</v>
      </c>
      <c r="DX260" s="48">
        <v>27</v>
      </c>
      <c r="DZ260" s="46">
        <v>8420</v>
      </c>
      <c r="EA260" s="59">
        <v>32</v>
      </c>
      <c r="ED260" s="48"/>
      <c r="EG260" s="46">
        <v>1</v>
      </c>
      <c r="EK260" s="48"/>
    </row>
    <row r="261" spans="1:141" s="46" customFormat="1" ht="15.5" x14ac:dyDescent="0.35">
      <c r="A261" s="83" t="s">
        <v>358</v>
      </c>
      <c r="B261" s="83" t="s">
        <v>381</v>
      </c>
      <c r="C261" s="61">
        <v>6</v>
      </c>
      <c r="D261" s="60"/>
      <c r="E261" s="60">
        <v>120</v>
      </c>
      <c r="F261" s="60">
        <v>5</v>
      </c>
      <c r="G261" s="60">
        <v>1</v>
      </c>
      <c r="H261" s="60"/>
      <c r="I261" s="62">
        <v>5</v>
      </c>
      <c r="J261" s="61">
        <v>3</v>
      </c>
      <c r="K261" s="60"/>
      <c r="L261" s="60">
        <v>30</v>
      </c>
      <c r="M261" s="62">
        <v>2</v>
      </c>
      <c r="N261" s="60">
        <v>0</v>
      </c>
      <c r="O261" s="60">
        <v>1</v>
      </c>
      <c r="P261" s="60">
        <v>0</v>
      </c>
      <c r="Q261" s="60">
        <v>-1</v>
      </c>
      <c r="R261" s="60">
        <v>0</v>
      </c>
      <c r="S261" s="60"/>
      <c r="T261" s="60">
        <v>0</v>
      </c>
      <c r="U261" s="60">
        <v>0</v>
      </c>
      <c r="V261" s="60">
        <v>1</v>
      </c>
      <c r="W261" s="60">
        <v>0</v>
      </c>
      <c r="X261" s="60">
        <v>-1</v>
      </c>
      <c r="Y261" s="60">
        <v>-1</v>
      </c>
      <c r="Z261" s="60">
        <v>-1</v>
      </c>
      <c r="AA261" s="60">
        <v>0</v>
      </c>
      <c r="AB261" s="60">
        <v>0</v>
      </c>
      <c r="AC261" s="61">
        <v>4</v>
      </c>
      <c r="AD261" s="60">
        <v>2</v>
      </c>
      <c r="AE261" s="60">
        <v>1</v>
      </c>
      <c r="AF261" s="60">
        <v>1</v>
      </c>
      <c r="AG261" s="60"/>
      <c r="AH261" s="60">
        <v>1</v>
      </c>
      <c r="AI261" s="62"/>
      <c r="AJ261" s="61"/>
      <c r="AK261" s="60"/>
      <c r="AL261" s="60"/>
      <c r="AM261" s="60"/>
      <c r="AN261" s="60"/>
      <c r="AO261" s="60"/>
      <c r="AP261" s="62"/>
      <c r="AQ261" s="61">
        <v>32</v>
      </c>
      <c r="AR261" s="60">
        <v>12</v>
      </c>
      <c r="AS261" s="60">
        <v>6</v>
      </c>
      <c r="AT261" s="60">
        <v>6</v>
      </c>
      <c r="AU261" s="60">
        <v>8</v>
      </c>
      <c r="AV261" s="60">
        <v>23</v>
      </c>
      <c r="AW261" s="62"/>
      <c r="AX261" s="61">
        <v>23</v>
      </c>
      <c r="AY261" s="60">
        <v>2</v>
      </c>
      <c r="AZ261" s="60"/>
      <c r="BA261" s="60">
        <v>6</v>
      </c>
      <c r="BB261" s="60">
        <v>9</v>
      </c>
      <c r="BC261" s="60">
        <v>1</v>
      </c>
      <c r="BD261" s="60">
        <v>5</v>
      </c>
      <c r="BE261" s="60">
        <v>1</v>
      </c>
      <c r="BF261" s="62"/>
      <c r="BG261" s="61"/>
      <c r="BH261" s="60"/>
      <c r="BI261" s="60"/>
      <c r="BJ261" s="60"/>
      <c r="BK261" s="62"/>
      <c r="BL261" s="61"/>
      <c r="BM261" s="60"/>
      <c r="BN261" s="60"/>
      <c r="BO261" s="60">
        <v>1</v>
      </c>
      <c r="BP261" s="62"/>
      <c r="BQ261" s="61"/>
      <c r="BR261" s="60"/>
      <c r="BS261" s="60"/>
      <c r="BT261" s="60"/>
      <c r="BU261" s="62"/>
      <c r="BV261" s="61"/>
      <c r="BW261" s="60"/>
      <c r="BX261" s="60"/>
      <c r="BY261" s="62"/>
      <c r="BZ261" s="60"/>
      <c r="CA261" s="60">
        <v>9</v>
      </c>
      <c r="CB261" s="60">
        <v>2</v>
      </c>
      <c r="CC261" s="60">
        <v>2</v>
      </c>
      <c r="CD261" s="60"/>
      <c r="CE261" s="60"/>
      <c r="CF261" s="60"/>
      <c r="CG261" s="60"/>
      <c r="CH261" s="60">
        <v>1</v>
      </c>
      <c r="CI261" s="60"/>
      <c r="CJ261" s="60"/>
      <c r="CK261" s="60">
        <v>9</v>
      </c>
      <c r="CL261" s="60"/>
      <c r="CM261" s="60"/>
      <c r="CN261" s="60"/>
      <c r="CO261" s="60"/>
      <c r="CP261" s="60"/>
      <c r="CQ261" s="60"/>
      <c r="CR261" s="60">
        <v>2</v>
      </c>
      <c r="CS261" s="60"/>
      <c r="CT261" s="60"/>
      <c r="CU261" s="60"/>
      <c r="CV261" s="60"/>
      <c r="CW261" s="60"/>
      <c r="CX261" s="60"/>
      <c r="CY261" s="60"/>
      <c r="CZ261" s="60"/>
      <c r="DA261" s="60"/>
      <c r="DB261" s="60"/>
      <c r="DC261" s="60"/>
      <c r="DD261" s="60"/>
      <c r="DE261" s="60"/>
      <c r="DF261" s="60">
        <v>1</v>
      </c>
      <c r="DG261" s="60"/>
      <c r="DH261" s="60"/>
      <c r="DI261" s="60"/>
      <c r="DJ261" s="62">
        <v>1</v>
      </c>
      <c r="DK261" s="60"/>
      <c r="DL261" s="60">
        <v>1</v>
      </c>
      <c r="DM261" s="60">
        <v>3</v>
      </c>
      <c r="DN261" s="60">
        <v>20</v>
      </c>
      <c r="DO261" s="60">
        <v>9</v>
      </c>
      <c r="DP261" s="60"/>
      <c r="DQ261" s="60">
        <v>1</v>
      </c>
      <c r="DR261" s="60"/>
      <c r="DS261" s="60"/>
      <c r="DT261" s="60"/>
      <c r="DU261" s="60"/>
      <c r="DV261" s="60"/>
      <c r="DW261" s="60"/>
      <c r="DX261" s="62">
        <v>34</v>
      </c>
      <c r="DY261" s="60"/>
      <c r="DZ261" s="60">
        <v>9640</v>
      </c>
      <c r="EA261" s="63">
        <v>35</v>
      </c>
      <c r="EB261" s="60">
        <v>9</v>
      </c>
      <c r="EC261" s="60">
        <v>7</v>
      </c>
      <c r="ED261" s="62"/>
      <c r="EE261" s="60"/>
      <c r="EF261" s="60">
        <v>5</v>
      </c>
      <c r="EG261" s="60"/>
      <c r="EH261" s="60"/>
      <c r="EI261" s="60"/>
      <c r="EJ261" s="60"/>
      <c r="EK261" s="62"/>
    </row>
    <row r="262" spans="1:141" s="46" customFormat="1" ht="15.5" x14ac:dyDescent="0.35">
      <c r="A262" s="46" t="s">
        <v>382</v>
      </c>
      <c r="B262" s="46" t="s">
        <v>383</v>
      </c>
      <c r="C262" s="47">
        <v>10</v>
      </c>
      <c r="D262" s="46">
        <v>15</v>
      </c>
      <c r="E262" s="46">
        <v>40</v>
      </c>
      <c r="F262" s="46">
        <v>6</v>
      </c>
      <c r="G262" s="46">
        <v>1</v>
      </c>
      <c r="H262" s="46">
        <v>2</v>
      </c>
      <c r="I262" s="48">
        <v>3</v>
      </c>
      <c r="J262" s="47">
        <v>7</v>
      </c>
      <c r="K262" s="46">
        <v>5</v>
      </c>
      <c r="L262" s="46">
        <v>12</v>
      </c>
      <c r="M262" s="48">
        <v>20</v>
      </c>
      <c r="N262" s="46">
        <v>1</v>
      </c>
      <c r="O262" s="46">
        <v>1</v>
      </c>
      <c r="P262" s="46">
        <v>0</v>
      </c>
      <c r="Q262" s="46">
        <v>0</v>
      </c>
      <c r="R262" s="46">
        <v>0</v>
      </c>
      <c r="S262" s="46">
        <v>0</v>
      </c>
      <c r="T262" s="46">
        <v>0</v>
      </c>
      <c r="U262" s="46">
        <v>0</v>
      </c>
      <c r="V262" s="46">
        <v>0</v>
      </c>
      <c r="W262" s="46">
        <v>0</v>
      </c>
      <c r="X262" s="46">
        <v>0</v>
      </c>
      <c r="Y262" s="46">
        <v>0</v>
      </c>
      <c r="Z262" s="46">
        <v>0</v>
      </c>
      <c r="AA262" s="46">
        <v>0</v>
      </c>
      <c r="AB262" s="46">
        <v>0</v>
      </c>
      <c r="AC262" s="47">
        <v>7</v>
      </c>
      <c r="AD262" s="46">
        <v>2</v>
      </c>
      <c r="AE262" s="46">
        <v>2</v>
      </c>
      <c r="AF262" s="46">
        <v>2</v>
      </c>
      <c r="AG262" s="46">
        <v>1</v>
      </c>
      <c r="AH262" s="46">
        <v>0</v>
      </c>
      <c r="AI262" s="48">
        <v>0</v>
      </c>
      <c r="AJ262" s="47">
        <v>3</v>
      </c>
      <c r="AK262" s="46">
        <v>2</v>
      </c>
      <c r="AL262" s="46">
        <v>0</v>
      </c>
      <c r="AM262" s="46">
        <v>1</v>
      </c>
      <c r="AN262" s="46">
        <v>0</v>
      </c>
      <c r="AO262" s="46">
        <v>0</v>
      </c>
      <c r="AP262" s="48">
        <v>0</v>
      </c>
      <c r="AQ262" s="47">
        <v>6</v>
      </c>
      <c r="AR262" s="46">
        <v>1</v>
      </c>
      <c r="AS262" s="46">
        <v>0</v>
      </c>
      <c r="AT262" s="46">
        <v>4</v>
      </c>
      <c r="AU262" s="46">
        <v>1</v>
      </c>
      <c r="AV262" s="46">
        <v>5</v>
      </c>
      <c r="AW262" s="48">
        <v>5</v>
      </c>
      <c r="AX262" s="47">
        <v>25</v>
      </c>
      <c r="AY262" s="46">
        <v>3</v>
      </c>
      <c r="AZ262" s="46">
        <v>7</v>
      </c>
      <c r="BA262" s="46">
        <v>4</v>
      </c>
      <c r="BB262" s="46">
        <v>4</v>
      </c>
      <c r="BC262" s="46">
        <v>6</v>
      </c>
      <c r="BD262" s="46">
        <v>1</v>
      </c>
      <c r="BE262" s="46">
        <v>1</v>
      </c>
      <c r="BF262" s="48">
        <v>0</v>
      </c>
      <c r="BG262" s="47">
        <v>0</v>
      </c>
      <c r="BH262" s="46">
        <v>0</v>
      </c>
      <c r="BI262" s="46">
        <v>0</v>
      </c>
      <c r="BJ262" s="46">
        <v>0</v>
      </c>
      <c r="BK262" s="48">
        <v>0</v>
      </c>
      <c r="BL262" s="47">
        <v>0</v>
      </c>
      <c r="BM262" s="46">
        <v>0</v>
      </c>
      <c r="BN262" s="46">
        <v>0</v>
      </c>
      <c r="BO262" s="46">
        <v>0</v>
      </c>
      <c r="BP262" s="48">
        <v>0</v>
      </c>
      <c r="BQ262" s="47">
        <v>0</v>
      </c>
      <c r="BR262" s="46">
        <v>0</v>
      </c>
      <c r="BS262" s="46">
        <v>0</v>
      </c>
      <c r="BT262" s="46">
        <v>0</v>
      </c>
      <c r="BU262" s="48">
        <v>0</v>
      </c>
      <c r="BV262" s="47">
        <v>0</v>
      </c>
      <c r="BW262" s="46">
        <v>0</v>
      </c>
      <c r="BX262" s="46">
        <v>0</v>
      </c>
      <c r="BY262" s="48">
        <v>0</v>
      </c>
      <c r="BZ262" s="46">
        <v>0</v>
      </c>
      <c r="CA262" s="46">
        <v>4</v>
      </c>
      <c r="CB262" s="46">
        <v>6</v>
      </c>
      <c r="CC262" s="46">
        <v>1</v>
      </c>
      <c r="CD262" s="46">
        <v>0</v>
      </c>
      <c r="CE262" s="46">
        <v>0</v>
      </c>
      <c r="CF262" s="46">
        <v>0</v>
      </c>
      <c r="CG262" s="46">
        <v>0</v>
      </c>
      <c r="CH262" s="46">
        <v>0</v>
      </c>
      <c r="CI262" s="46">
        <v>0</v>
      </c>
      <c r="CJ262" s="46">
        <v>0</v>
      </c>
      <c r="CK262" s="46">
        <v>9</v>
      </c>
      <c r="CL262" s="46">
        <v>0</v>
      </c>
      <c r="CM262" s="46">
        <v>0</v>
      </c>
      <c r="CN262" s="46">
        <v>0</v>
      </c>
      <c r="CO262" s="46">
        <v>0</v>
      </c>
      <c r="CP262" s="46">
        <v>0</v>
      </c>
      <c r="CQ262" s="46">
        <v>0</v>
      </c>
      <c r="CR262" s="46">
        <v>0</v>
      </c>
      <c r="CS262" s="46">
        <v>0</v>
      </c>
      <c r="CT262" s="46">
        <v>0</v>
      </c>
      <c r="CU262" s="46">
        <v>0</v>
      </c>
      <c r="CV262" s="46">
        <v>0</v>
      </c>
      <c r="CW262" s="46">
        <v>0</v>
      </c>
      <c r="CX262" s="46">
        <v>0</v>
      </c>
      <c r="CY262" s="46">
        <v>0</v>
      </c>
      <c r="CZ262" s="46">
        <v>0</v>
      </c>
      <c r="DA262" s="46">
        <v>0</v>
      </c>
      <c r="DB262" s="46">
        <v>0</v>
      </c>
      <c r="DC262" s="46">
        <v>0</v>
      </c>
      <c r="DD262" s="46">
        <v>0</v>
      </c>
      <c r="DE262" s="46">
        <v>0</v>
      </c>
      <c r="DF262" s="46">
        <v>0</v>
      </c>
      <c r="DG262" s="46">
        <v>0</v>
      </c>
      <c r="DH262" s="46">
        <v>0</v>
      </c>
      <c r="DI262" s="46">
        <v>0</v>
      </c>
      <c r="DJ262" s="48">
        <v>0</v>
      </c>
      <c r="DK262" s="46">
        <v>0</v>
      </c>
      <c r="DL262" s="46">
        <v>0</v>
      </c>
      <c r="DM262" s="46">
        <v>0</v>
      </c>
      <c r="DN262" s="46">
        <v>0</v>
      </c>
      <c r="DO262" s="46">
        <v>0</v>
      </c>
      <c r="DP262" s="46">
        <v>0</v>
      </c>
      <c r="DQ262" s="46">
        <v>0</v>
      </c>
      <c r="DR262" s="46">
        <v>0</v>
      </c>
      <c r="DS262" s="46">
        <v>0</v>
      </c>
      <c r="DT262" s="46">
        <v>0</v>
      </c>
      <c r="DU262" s="46">
        <v>0</v>
      </c>
      <c r="DV262" s="46">
        <v>0</v>
      </c>
      <c r="DW262" s="46">
        <v>0</v>
      </c>
      <c r="DX262" s="48">
        <v>0</v>
      </c>
      <c r="DY262" s="46">
        <v>5800</v>
      </c>
      <c r="DZ262" s="46">
        <v>5820</v>
      </c>
      <c r="EA262" s="59">
        <v>9</v>
      </c>
      <c r="EB262" s="46">
        <v>4</v>
      </c>
      <c r="EC262" s="46">
        <v>10</v>
      </c>
      <c r="ED262" s="48">
        <v>0.3</v>
      </c>
      <c r="EE262" s="46">
        <v>0</v>
      </c>
      <c r="EF262" s="46">
        <v>0</v>
      </c>
      <c r="EG262" s="46">
        <v>2</v>
      </c>
      <c r="EH262" s="46">
        <v>0</v>
      </c>
      <c r="EI262" s="46">
        <v>0</v>
      </c>
      <c r="EJ262" s="46">
        <v>0</v>
      </c>
      <c r="EK262" s="48">
        <v>0</v>
      </c>
    </row>
    <row r="263" spans="1:141" s="46" customFormat="1" ht="15.5" x14ac:dyDescent="0.35">
      <c r="A263" s="46" t="s">
        <v>382</v>
      </c>
      <c r="B263" s="46" t="s">
        <v>384</v>
      </c>
      <c r="C263" s="47">
        <v>22</v>
      </c>
      <c r="D263" s="46">
        <v>26</v>
      </c>
      <c r="E263" s="46">
        <v>140</v>
      </c>
      <c r="F263" s="46">
        <v>20</v>
      </c>
      <c r="G263" s="46">
        <v>1</v>
      </c>
      <c r="H263" s="46">
        <v>2</v>
      </c>
      <c r="I263" s="48">
        <v>4</v>
      </c>
      <c r="J263" s="47">
        <v>8</v>
      </c>
      <c r="K263" s="46">
        <v>10</v>
      </c>
      <c r="L263" s="46">
        <v>30</v>
      </c>
      <c r="M263" s="48">
        <v>20</v>
      </c>
      <c r="N263" s="46">
        <v>1</v>
      </c>
      <c r="O263" s="46">
        <v>0</v>
      </c>
      <c r="P263" s="46">
        <v>-1</v>
      </c>
      <c r="Q263" s="46">
        <v>1</v>
      </c>
      <c r="R263" s="46">
        <v>-1</v>
      </c>
      <c r="S263" s="46">
        <v>-1</v>
      </c>
      <c r="T263" s="46">
        <v>-1</v>
      </c>
      <c r="U263" s="46">
        <v>-1</v>
      </c>
      <c r="V263" s="46">
        <v>-1</v>
      </c>
      <c r="W263" s="46">
        <v>-1</v>
      </c>
      <c r="X263" s="46">
        <v>-1</v>
      </c>
      <c r="Y263" s="46">
        <v>-1</v>
      </c>
      <c r="Z263" s="46">
        <v>-1</v>
      </c>
      <c r="AA263" s="46">
        <v>-1</v>
      </c>
      <c r="AB263" s="46">
        <v>-1</v>
      </c>
      <c r="AC263" s="47">
        <v>7</v>
      </c>
      <c r="AD263" s="46">
        <v>3</v>
      </c>
      <c r="AE263" s="46">
        <v>3</v>
      </c>
      <c r="AG263" s="46">
        <v>1</v>
      </c>
      <c r="AH263" s="46">
        <v>1</v>
      </c>
      <c r="AI263" s="48"/>
      <c r="AJ263" s="47">
        <v>14</v>
      </c>
      <c r="AK263" s="46">
        <v>4</v>
      </c>
      <c r="AL263" s="46">
        <v>6</v>
      </c>
      <c r="AM263" s="46">
        <v>2</v>
      </c>
      <c r="AN263" s="46">
        <v>2</v>
      </c>
      <c r="AP263" s="48"/>
      <c r="AQ263" s="47">
        <v>50</v>
      </c>
      <c r="AR263" s="46">
        <v>28</v>
      </c>
      <c r="AS263" s="46">
        <v>12</v>
      </c>
      <c r="AT263" s="46">
        <v>4</v>
      </c>
      <c r="AU263" s="46">
        <v>6</v>
      </c>
      <c r="AV263" s="46">
        <v>2</v>
      </c>
      <c r="AW263" s="48"/>
      <c r="AX263" s="47">
        <v>69</v>
      </c>
      <c r="AY263" s="46">
        <v>14</v>
      </c>
      <c r="AZ263" s="46">
        <v>6</v>
      </c>
      <c r="BA263" s="46">
        <v>8</v>
      </c>
      <c r="BB263" s="46">
        <v>19</v>
      </c>
      <c r="BC263" s="46">
        <v>12</v>
      </c>
      <c r="BD263" s="46">
        <v>10</v>
      </c>
      <c r="BF263" s="48"/>
      <c r="BG263" s="47"/>
      <c r="BK263" s="48"/>
      <c r="BL263" s="47"/>
      <c r="BP263" s="48"/>
      <c r="BQ263" s="47"/>
      <c r="BU263" s="48"/>
      <c r="BV263" s="47"/>
      <c r="BY263" s="48"/>
      <c r="CA263" s="46">
        <v>2</v>
      </c>
      <c r="CB263" s="46">
        <v>5</v>
      </c>
      <c r="CF263" s="46">
        <v>3</v>
      </c>
      <c r="CK263" s="46">
        <v>81</v>
      </c>
      <c r="DG263" s="46">
        <v>3</v>
      </c>
      <c r="DJ263" s="48">
        <v>3</v>
      </c>
      <c r="DX263" s="48">
        <v>0</v>
      </c>
      <c r="DY263" s="46">
        <v>10437</v>
      </c>
      <c r="DZ263" s="46">
        <v>10439</v>
      </c>
      <c r="EA263" s="59">
        <v>27</v>
      </c>
      <c r="EB263" s="46">
        <v>10</v>
      </c>
      <c r="EC263" s="46">
        <v>28</v>
      </c>
      <c r="ED263" s="48">
        <v>1.1000000000000001</v>
      </c>
      <c r="EE263" s="46">
        <v>2</v>
      </c>
      <c r="EF263" s="46">
        <v>1</v>
      </c>
      <c r="EG263" s="46">
        <v>2</v>
      </c>
      <c r="EK263" s="48"/>
    </row>
    <row r="264" spans="1:141" s="46" customFormat="1" ht="15.5" x14ac:dyDescent="0.35">
      <c r="A264" s="46" t="s">
        <v>382</v>
      </c>
      <c r="B264" s="46" t="s">
        <v>385</v>
      </c>
      <c r="C264" s="47">
        <v>24</v>
      </c>
      <c r="D264" s="46">
        <v>0</v>
      </c>
      <c r="E264" s="46">
        <v>65</v>
      </c>
      <c r="F264" s="46">
        <v>12</v>
      </c>
      <c r="G264" s="46">
        <v>2</v>
      </c>
      <c r="H264" s="46">
        <v>0</v>
      </c>
      <c r="I264" s="48">
        <v>17</v>
      </c>
      <c r="J264" s="47">
        <v>11</v>
      </c>
      <c r="K264" s="46">
        <v>0</v>
      </c>
      <c r="L264" s="46">
        <v>30</v>
      </c>
      <c r="M264" s="48">
        <v>21</v>
      </c>
      <c r="N264" s="46">
        <v>0</v>
      </c>
      <c r="O264" s="46">
        <v>0</v>
      </c>
      <c r="P264" s="46">
        <v>1</v>
      </c>
      <c r="Q264" s="46">
        <v>2</v>
      </c>
      <c r="R264" s="46">
        <v>0</v>
      </c>
      <c r="S264" s="46">
        <v>0</v>
      </c>
      <c r="T264" s="46">
        <v>0</v>
      </c>
      <c r="U264" s="46">
        <v>0</v>
      </c>
      <c r="V264" s="46">
        <v>2</v>
      </c>
      <c r="W264" s="46">
        <v>0</v>
      </c>
      <c r="X264" s="46">
        <v>2</v>
      </c>
      <c r="Y264" s="46">
        <v>0</v>
      </c>
      <c r="Z264" s="46">
        <v>0</v>
      </c>
      <c r="AA264" s="46">
        <v>0</v>
      </c>
      <c r="AB264" s="46">
        <v>0</v>
      </c>
      <c r="AC264" s="47">
        <v>11</v>
      </c>
      <c r="AD264" s="46">
        <v>6</v>
      </c>
      <c r="AE264" s="46">
        <v>4</v>
      </c>
      <c r="AF264" s="46">
        <v>0</v>
      </c>
      <c r="AG264" s="46">
        <v>1</v>
      </c>
      <c r="AH264" s="46">
        <v>1</v>
      </c>
      <c r="AI264" s="48">
        <v>0</v>
      </c>
      <c r="AJ264" s="47">
        <v>0</v>
      </c>
      <c r="AK264" s="46">
        <v>0</v>
      </c>
      <c r="AL264" s="46">
        <v>0</v>
      </c>
      <c r="AM264" s="46">
        <v>0</v>
      </c>
      <c r="AN264" s="46">
        <v>0</v>
      </c>
      <c r="AO264" s="46">
        <v>0</v>
      </c>
      <c r="AP264" s="48">
        <v>0</v>
      </c>
      <c r="AQ264" s="47">
        <v>39</v>
      </c>
      <c r="AR264" s="46">
        <v>18</v>
      </c>
      <c r="AS264" s="46">
        <v>17</v>
      </c>
      <c r="AT264" s="46">
        <v>2</v>
      </c>
      <c r="AU264" s="46">
        <v>2</v>
      </c>
      <c r="AV264" s="46">
        <v>1</v>
      </c>
      <c r="AW264" s="48">
        <v>0</v>
      </c>
      <c r="AX264" s="47">
        <v>32</v>
      </c>
      <c r="AY264" s="46">
        <v>3</v>
      </c>
      <c r="AZ264" s="46">
        <v>7</v>
      </c>
      <c r="BA264" s="46">
        <v>4</v>
      </c>
      <c r="BB264" s="46">
        <v>4</v>
      </c>
      <c r="BC264" s="46">
        <v>8</v>
      </c>
      <c r="BD264" s="46">
        <v>6</v>
      </c>
      <c r="BE264" s="46">
        <v>1</v>
      </c>
      <c r="BF264" s="48">
        <v>0</v>
      </c>
      <c r="BG264" s="47">
        <v>0</v>
      </c>
      <c r="BH264" s="46">
        <v>0</v>
      </c>
      <c r="BI264" s="46">
        <v>0</v>
      </c>
      <c r="BJ264" s="46">
        <v>0</v>
      </c>
      <c r="BK264" s="48">
        <v>0</v>
      </c>
      <c r="BL264" s="47">
        <v>0</v>
      </c>
      <c r="BM264" s="46">
        <v>0</v>
      </c>
      <c r="BN264" s="46">
        <v>0</v>
      </c>
      <c r="BO264" s="46">
        <v>0</v>
      </c>
      <c r="BP264" s="48">
        <v>0</v>
      </c>
      <c r="BQ264" s="47">
        <v>0</v>
      </c>
      <c r="BR264" s="46">
        <v>0</v>
      </c>
      <c r="BS264" s="46">
        <v>0</v>
      </c>
      <c r="BT264" s="46">
        <v>0</v>
      </c>
      <c r="BU264" s="48">
        <v>0</v>
      </c>
      <c r="BV264" s="47">
        <v>0</v>
      </c>
      <c r="BW264" s="46">
        <v>0</v>
      </c>
      <c r="BX264" s="46">
        <v>0</v>
      </c>
      <c r="BY264" s="48">
        <v>0</v>
      </c>
      <c r="BZ264" s="46">
        <v>0</v>
      </c>
      <c r="CA264" s="46">
        <v>21</v>
      </c>
      <c r="CB264" s="46">
        <v>33</v>
      </c>
      <c r="CC264" s="46">
        <v>0</v>
      </c>
      <c r="CD264" s="46">
        <v>0</v>
      </c>
      <c r="CE264" s="46">
        <v>6</v>
      </c>
      <c r="CF264" s="46">
        <v>0</v>
      </c>
      <c r="CG264" s="46">
        <v>10</v>
      </c>
      <c r="CH264" s="46">
        <v>0</v>
      </c>
      <c r="CI264" s="46">
        <v>0</v>
      </c>
      <c r="CJ264" s="46">
        <v>0</v>
      </c>
      <c r="CK264" s="46">
        <v>60</v>
      </c>
      <c r="CL264" s="46">
        <v>0</v>
      </c>
      <c r="CM264" s="46">
        <v>0</v>
      </c>
      <c r="CN264" s="46">
        <v>0</v>
      </c>
      <c r="CO264" s="46">
        <v>0</v>
      </c>
      <c r="CP264" s="46">
        <v>0</v>
      </c>
      <c r="CQ264" s="46">
        <v>0</v>
      </c>
      <c r="CR264" s="46">
        <v>0</v>
      </c>
      <c r="CS264" s="46">
        <v>0</v>
      </c>
      <c r="CT264" s="46">
        <v>0</v>
      </c>
      <c r="CU264" s="46">
        <v>0</v>
      </c>
      <c r="CV264" s="46">
        <v>0</v>
      </c>
      <c r="CW264" s="46">
        <v>0</v>
      </c>
      <c r="CX264" s="46">
        <v>0</v>
      </c>
      <c r="CY264" s="46">
        <v>0</v>
      </c>
      <c r="CZ264" s="46">
        <v>0</v>
      </c>
      <c r="DA264" s="46">
        <v>0</v>
      </c>
      <c r="DB264" s="46">
        <v>0</v>
      </c>
      <c r="DC264" s="46">
        <v>0</v>
      </c>
      <c r="DD264" s="46">
        <v>0</v>
      </c>
      <c r="DE264" s="46">
        <v>0</v>
      </c>
      <c r="DF264" s="46">
        <v>0</v>
      </c>
      <c r="DG264" s="46">
        <v>0</v>
      </c>
      <c r="DH264" s="46">
        <v>0</v>
      </c>
      <c r="DI264" s="46">
        <v>0</v>
      </c>
      <c r="DJ264" s="48">
        <v>0</v>
      </c>
      <c r="DK264" s="46">
        <v>0</v>
      </c>
      <c r="DL264" s="46">
        <v>0</v>
      </c>
      <c r="DM264" s="46">
        <v>0</v>
      </c>
      <c r="DN264" s="46">
        <v>1</v>
      </c>
      <c r="DO264" s="46">
        <v>0</v>
      </c>
      <c r="DP264" s="46">
        <v>0</v>
      </c>
      <c r="DQ264" s="46">
        <v>0</v>
      </c>
      <c r="DR264" s="46">
        <v>0</v>
      </c>
      <c r="DS264" s="46">
        <v>0</v>
      </c>
      <c r="DT264" s="46">
        <v>0</v>
      </c>
      <c r="DU264" s="46">
        <v>0</v>
      </c>
      <c r="DV264" s="46">
        <v>0</v>
      </c>
      <c r="DW264" s="46">
        <v>0</v>
      </c>
      <c r="DX264" s="48">
        <v>1</v>
      </c>
      <c r="DY264" s="46">
        <v>16102.2</v>
      </c>
      <c r="DZ264" s="46">
        <v>16370</v>
      </c>
      <c r="EA264" s="59">
        <v>38</v>
      </c>
      <c r="EB264" s="46">
        <v>9</v>
      </c>
      <c r="EC264" s="46">
        <v>29</v>
      </c>
      <c r="ED264" s="48">
        <v>0</v>
      </c>
      <c r="EE264" s="46">
        <v>0</v>
      </c>
      <c r="EF264" s="46">
        <v>2</v>
      </c>
      <c r="EG264" s="46">
        <v>4</v>
      </c>
      <c r="EH264" s="46">
        <v>0</v>
      </c>
      <c r="EI264" s="46">
        <v>0</v>
      </c>
      <c r="EJ264" s="46">
        <v>0</v>
      </c>
      <c r="EK264" s="48">
        <v>0</v>
      </c>
    </row>
    <row r="265" spans="1:141" s="46" customFormat="1" ht="15.5" x14ac:dyDescent="0.35">
      <c r="A265" s="46" t="s">
        <v>382</v>
      </c>
      <c r="B265" s="46" t="s">
        <v>386</v>
      </c>
      <c r="C265" s="47">
        <v>32</v>
      </c>
      <c r="D265" s="46">
        <v>3</v>
      </c>
      <c r="E265" s="46">
        <v>80</v>
      </c>
      <c r="F265" s="46">
        <v>100</v>
      </c>
      <c r="G265" s="46">
        <v>2</v>
      </c>
      <c r="I265" s="48">
        <v>5</v>
      </c>
      <c r="J265" s="47">
        <v>15</v>
      </c>
      <c r="K265" s="46">
        <v>1</v>
      </c>
      <c r="L265" s="46">
        <v>35</v>
      </c>
      <c r="M265" s="48">
        <v>50</v>
      </c>
      <c r="N265" s="46">
        <v>0</v>
      </c>
      <c r="P265" s="46">
        <v>0</v>
      </c>
      <c r="Q265" s="46">
        <v>0</v>
      </c>
      <c r="R265" s="46">
        <v>0</v>
      </c>
      <c r="S265" s="46">
        <v>0</v>
      </c>
      <c r="T265" s="46">
        <v>0</v>
      </c>
      <c r="U265" s="46">
        <v>0</v>
      </c>
      <c r="V265" s="46">
        <v>0</v>
      </c>
      <c r="W265" s="46">
        <v>0</v>
      </c>
      <c r="X265" s="46">
        <v>1</v>
      </c>
      <c r="Y265" s="46">
        <v>0</v>
      </c>
      <c r="AA265" s="46">
        <v>0</v>
      </c>
      <c r="AB265" s="46">
        <v>0</v>
      </c>
      <c r="AC265" s="47">
        <v>6</v>
      </c>
      <c r="AD265" s="46">
        <v>1</v>
      </c>
      <c r="AE265" s="46">
        <v>3</v>
      </c>
      <c r="AF265" s="46">
        <v>2</v>
      </c>
      <c r="AI265" s="48"/>
      <c r="AJ265" s="47">
        <v>0</v>
      </c>
      <c r="AP265" s="48"/>
      <c r="AQ265" s="47">
        <v>20</v>
      </c>
      <c r="AR265" s="46">
        <v>10</v>
      </c>
      <c r="AS265" s="46">
        <v>6</v>
      </c>
      <c r="AU265" s="46">
        <v>4</v>
      </c>
      <c r="AW265" s="48"/>
      <c r="AX265" s="47">
        <v>47</v>
      </c>
      <c r="AY265" s="46">
        <v>20</v>
      </c>
      <c r="AZ265" s="46">
        <v>8</v>
      </c>
      <c r="BA265" s="46">
        <v>7</v>
      </c>
      <c r="BB265" s="46">
        <v>2</v>
      </c>
      <c r="BC265" s="46">
        <v>2</v>
      </c>
      <c r="BD265" s="46">
        <v>8</v>
      </c>
      <c r="BF265" s="48"/>
      <c r="BG265" s="47">
        <v>0</v>
      </c>
      <c r="BK265" s="48"/>
      <c r="BL265" s="47">
        <v>0</v>
      </c>
      <c r="BP265" s="48"/>
      <c r="BQ265" s="47">
        <v>0</v>
      </c>
      <c r="BU265" s="48"/>
      <c r="BV265" s="47">
        <v>0</v>
      </c>
      <c r="BY265" s="48"/>
      <c r="CA265" s="46">
        <v>1</v>
      </c>
      <c r="CB265" s="46">
        <v>1</v>
      </c>
      <c r="CK265" s="46">
        <v>9</v>
      </c>
      <c r="DJ265" s="48">
        <v>0</v>
      </c>
      <c r="DX265" s="48">
        <v>0</v>
      </c>
      <c r="DZ265" s="46">
        <v>7810</v>
      </c>
      <c r="EA265" s="59"/>
      <c r="ED265" s="48"/>
      <c r="EE265" s="46">
        <v>2</v>
      </c>
      <c r="EG265" s="46">
        <v>5</v>
      </c>
      <c r="EK265" s="48"/>
    </row>
    <row r="266" spans="1:141" s="46" customFormat="1" ht="15.5" x14ac:dyDescent="0.35">
      <c r="A266" s="46" t="s">
        <v>382</v>
      </c>
      <c r="B266" s="46" t="s">
        <v>387</v>
      </c>
      <c r="C266" s="47">
        <v>6</v>
      </c>
      <c r="D266" s="46">
        <v>8</v>
      </c>
      <c r="E266" s="46">
        <v>60</v>
      </c>
      <c r="F266" s="46">
        <v>30</v>
      </c>
      <c r="G266" s="46">
        <v>1</v>
      </c>
      <c r="I266" s="48">
        <v>5</v>
      </c>
      <c r="J266" s="47">
        <v>5</v>
      </c>
      <c r="K266" s="46">
        <v>6</v>
      </c>
      <c r="L266" s="46">
        <v>30</v>
      </c>
      <c r="M266" s="48">
        <v>20</v>
      </c>
      <c r="N266" s="46">
        <v>-1</v>
      </c>
      <c r="O266" s="46">
        <v>0</v>
      </c>
      <c r="P266" s="46">
        <v>0</v>
      </c>
      <c r="Q266" s="46">
        <v>1</v>
      </c>
      <c r="R266" s="46">
        <v>1</v>
      </c>
      <c r="S266" s="46">
        <v>0</v>
      </c>
      <c r="T266" s="46">
        <v>0</v>
      </c>
      <c r="U266" s="46">
        <v>0</v>
      </c>
      <c r="V266" s="46">
        <v>0</v>
      </c>
      <c r="W266" s="46">
        <v>0</v>
      </c>
      <c r="X266" s="46">
        <v>1</v>
      </c>
      <c r="Y266" s="46">
        <v>1</v>
      </c>
      <c r="Z266" s="46">
        <v>0</v>
      </c>
      <c r="AA266" s="46">
        <v>0</v>
      </c>
      <c r="AB266" s="46">
        <v>0</v>
      </c>
      <c r="AC266" s="47">
        <v>7</v>
      </c>
      <c r="AD266" s="46">
        <v>5</v>
      </c>
      <c r="AE266" s="46">
        <v>1</v>
      </c>
      <c r="AG266" s="46">
        <v>1</v>
      </c>
      <c r="AI266" s="48"/>
      <c r="AJ266" s="47">
        <v>7</v>
      </c>
      <c r="AK266" s="46">
        <v>6</v>
      </c>
      <c r="AL266" s="46">
        <v>1</v>
      </c>
      <c r="AP266" s="48"/>
      <c r="AQ266" s="47">
        <v>18</v>
      </c>
      <c r="AR266" s="46">
        <v>8</v>
      </c>
      <c r="AS266" s="46">
        <v>7</v>
      </c>
      <c r="AU266" s="46">
        <v>3</v>
      </c>
      <c r="AW266" s="48"/>
      <c r="AX266" s="47">
        <v>27</v>
      </c>
      <c r="AY266" s="46">
        <v>6</v>
      </c>
      <c r="AZ266" s="46">
        <v>4</v>
      </c>
      <c r="BA266" s="46">
        <v>3</v>
      </c>
      <c r="BB266" s="46">
        <v>6</v>
      </c>
      <c r="BC266" s="46">
        <v>3</v>
      </c>
      <c r="BD266" s="46">
        <v>5</v>
      </c>
      <c r="BF266" s="48"/>
      <c r="BG266" s="47"/>
      <c r="BK266" s="48"/>
      <c r="BL266" s="47"/>
      <c r="BP266" s="48"/>
      <c r="BQ266" s="47"/>
      <c r="BU266" s="48"/>
      <c r="BV266" s="47"/>
      <c r="BY266" s="48"/>
      <c r="CA266" s="46">
        <v>1</v>
      </c>
      <c r="CC266" s="46">
        <v>1</v>
      </c>
      <c r="CK266" s="46">
        <v>35</v>
      </c>
      <c r="DJ266" s="48">
        <v>0</v>
      </c>
      <c r="DX266" s="48">
        <v>0</v>
      </c>
      <c r="DY266" s="46">
        <v>7678</v>
      </c>
      <c r="DZ266" s="46">
        <v>7720</v>
      </c>
      <c r="EA266" s="59">
        <v>23</v>
      </c>
      <c r="EB266" s="46">
        <v>7</v>
      </c>
      <c r="EC266" s="46">
        <v>8</v>
      </c>
      <c r="ED266" s="48"/>
      <c r="EG266" s="46">
        <v>3</v>
      </c>
      <c r="EK266" s="48"/>
    </row>
    <row r="267" spans="1:141" s="46" customFormat="1" ht="15.5" x14ac:dyDescent="0.35">
      <c r="A267" s="46" t="s">
        <v>382</v>
      </c>
      <c r="B267" s="46" t="s">
        <v>388</v>
      </c>
      <c r="C267" s="47">
        <v>16</v>
      </c>
      <c r="D267" s="46">
        <v>10</v>
      </c>
      <c r="E267" s="46">
        <v>40</v>
      </c>
      <c r="F267" s="46">
        <v>7</v>
      </c>
      <c r="I267" s="48"/>
      <c r="J267" s="47">
        <v>11</v>
      </c>
      <c r="K267" s="46">
        <v>5</v>
      </c>
      <c r="L267" s="46">
        <v>10</v>
      </c>
      <c r="M267" s="48"/>
      <c r="N267" s="46">
        <v>0</v>
      </c>
      <c r="P267" s="46">
        <v>0</v>
      </c>
      <c r="Q267" s="46">
        <v>0</v>
      </c>
      <c r="R267" s="46">
        <v>1</v>
      </c>
      <c r="T267" s="46">
        <v>0</v>
      </c>
      <c r="U267" s="46">
        <v>0</v>
      </c>
      <c r="V267" s="46">
        <v>1</v>
      </c>
      <c r="W267" s="46">
        <v>0</v>
      </c>
      <c r="X267" s="46">
        <v>1</v>
      </c>
      <c r="Y267" s="46">
        <v>1</v>
      </c>
      <c r="AA267" s="46">
        <v>0</v>
      </c>
      <c r="AB267" s="46">
        <v>0</v>
      </c>
      <c r="AC267" s="47">
        <v>11</v>
      </c>
      <c r="AD267" s="46">
        <v>3</v>
      </c>
      <c r="AE267" s="46">
        <v>5</v>
      </c>
      <c r="AF267" s="46">
        <v>1</v>
      </c>
      <c r="AG267" s="46">
        <v>2</v>
      </c>
      <c r="AI267" s="48"/>
      <c r="AJ267" s="47">
        <v>5</v>
      </c>
      <c r="AK267" s="46">
        <v>1</v>
      </c>
      <c r="AL267" s="46">
        <v>2</v>
      </c>
      <c r="AN267" s="46">
        <v>2</v>
      </c>
      <c r="AP267" s="48"/>
      <c r="AQ267" s="47">
        <v>22</v>
      </c>
      <c r="AR267" s="46">
        <v>6</v>
      </c>
      <c r="AS267" s="46">
        <v>6</v>
      </c>
      <c r="AT267" s="46">
        <v>5</v>
      </c>
      <c r="AU267" s="46">
        <v>5</v>
      </c>
      <c r="AW267" s="48"/>
      <c r="AX267" s="47">
        <v>36</v>
      </c>
      <c r="AY267" s="46">
        <v>5</v>
      </c>
      <c r="AZ267" s="46">
        <v>11</v>
      </c>
      <c r="BC267" s="46">
        <v>9</v>
      </c>
      <c r="BD267" s="46">
        <v>11</v>
      </c>
      <c r="BF267" s="48"/>
      <c r="BG267" s="47"/>
      <c r="BK267" s="48"/>
      <c r="BL267" s="47"/>
      <c r="BP267" s="48"/>
      <c r="BQ267" s="47"/>
      <c r="BU267" s="48"/>
      <c r="BV267" s="47"/>
      <c r="BY267" s="48"/>
      <c r="CA267" s="46">
        <v>1</v>
      </c>
      <c r="CB267" s="46">
        <v>2</v>
      </c>
      <c r="CK267" s="46">
        <v>12</v>
      </c>
      <c r="DJ267" s="48">
        <v>0</v>
      </c>
      <c r="DX267" s="48">
        <v>0</v>
      </c>
      <c r="DY267" s="46">
        <v>8336</v>
      </c>
      <c r="DZ267" s="46">
        <v>8380</v>
      </c>
      <c r="EA267" s="59">
        <v>20</v>
      </c>
      <c r="EB267" s="46">
        <v>6</v>
      </c>
      <c r="EC267" s="46">
        <v>6</v>
      </c>
      <c r="ED267" s="48"/>
      <c r="EG267" s="46">
        <v>1</v>
      </c>
      <c r="EK267" s="48"/>
    </row>
    <row r="268" spans="1:141" s="46" customFormat="1" ht="15.5" x14ac:dyDescent="0.35">
      <c r="A268" s="46" t="s">
        <v>382</v>
      </c>
      <c r="B268" s="46" t="s">
        <v>389</v>
      </c>
      <c r="C268" s="47">
        <v>14</v>
      </c>
      <c r="D268" s="46">
        <v>0</v>
      </c>
      <c r="E268" s="46">
        <v>33</v>
      </c>
      <c r="F268" s="46">
        <v>15</v>
      </c>
      <c r="G268" s="46">
        <v>0</v>
      </c>
      <c r="H268" s="46">
        <v>0</v>
      </c>
      <c r="I268" s="48">
        <v>3</v>
      </c>
      <c r="J268" s="47">
        <v>9</v>
      </c>
      <c r="K268" s="46">
        <v>0</v>
      </c>
      <c r="L268" s="46">
        <v>20</v>
      </c>
      <c r="M268" s="48">
        <v>30</v>
      </c>
      <c r="N268" s="46">
        <v>-1</v>
      </c>
      <c r="O268" s="46" t="s">
        <v>482</v>
      </c>
      <c r="P268" s="46">
        <v>0</v>
      </c>
      <c r="Q268" s="46">
        <v>0</v>
      </c>
      <c r="R268" s="46">
        <v>0</v>
      </c>
      <c r="S268" s="46" t="s">
        <v>482</v>
      </c>
      <c r="T268" s="46">
        <v>0</v>
      </c>
      <c r="U268" s="46">
        <v>0</v>
      </c>
      <c r="V268" s="46">
        <v>0</v>
      </c>
      <c r="W268" s="46">
        <v>0</v>
      </c>
      <c r="X268" s="46">
        <v>0</v>
      </c>
      <c r="Y268" s="46">
        <v>0</v>
      </c>
      <c r="Z268" s="46" t="s">
        <v>482</v>
      </c>
      <c r="AA268" s="46">
        <v>0</v>
      </c>
      <c r="AB268" s="46">
        <v>0</v>
      </c>
      <c r="AC268" s="47">
        <v>10</v>
      </c>
      <c r="AD268" s="46">
        <v>3</v>
      </c>
      <c r="AE268" s="46">
        <v>3</v>
      </c>
      <c r="AF268" s="46">
        <v>2</v>
      </c>
      <c r="AG268" s="46">
        <v>2</v>
      </c>
      <c r="AH268" s="46">
        <v>0</v>
      </c>
      <c r="AI268" s="48">
        <v>1</v>
      </c>
      <c r="AJ268" s="47">
        <v>1</v>
      </c>
      <c r="AK268" s="46">
        <v>1</v>
      </c>
      <c r="AL268" s="46">
        <v>0</v>
      </c>
      <c r="AM268" s="46">
        <v>0</v>
      </c>
      <c r="AN268" s="46">
        <v>0</v>
      </c>
      <c r="AO268" s="46">
        <v>0</v>
      </c>
      <c r="AP268" s="48">
        <v>0</v>
      </c>
      <c r="AQ268" s="47">
        <v>19</v>
      </c>
      <c r="AR268" s="46">
        <v>6</v>
      </c>
      <c r="AS268" s="46">
        <v>7</v>
      </c>
      <c r="AT268" s="46">
        <v>3</v>
      </c>
      <c r="AU268" s="46">
        <v>3</v>
      </c>
      <c r="AV268" s="46">
        <v>0</v>
      </c>
      <c r="AW268" s="48">
        <v>0</v>
      </c>
      <c r="AX268" s="47">
        <v>33</v>
      </c>
      <c r="AY268" s="46">
        <v>6</v>
      </c>
      <c r="AZ268" s="46">
        <v>2</v>
      </c>
      <c r="BA268" s="46">
        <v>1</v>
      </c>
      <c r="BB268" s="46">
        <v>8</v>
      </c>
      <c r="BC268" s="46">
        <v>10</v>
      </c>
      <c r="BD268" s="46">
        <v>6</v>
      </c>
      <c r="BE268" s="46">
        <v>0</v>
      </c>
      <c r="BF268" s="48">
        <v>0</v>
      </c>
      <c r="BG268" s="47">
        <v>0</v>
      </c>
      <c r="BH268" s="46">
        <v>0</v>
      </c>
      <c r="BI268" s="46">
        <v>0</v>
      </c>
      <c r="BJ268" s="46">
        <v>0</v>
      </c>
      <c r="BK268" s="48">
        <v>0</v>
      </c>
      <c r="BL268" s="47">
        <v>0</v>
      </c>
      <c r="BM268" s="46">
        <v>0</v>
      </c>
      <c r="BN268" s="46">
        <v>0</v>
      </c>
      <c r="BO268" s="46">
        <v>0</v>
      </c>
      <c r="BP268" s="48">
        <v>0</v>
      </c>
      <c r="BQ268" s="47">
        <v>0</v>
      </c>
      <c r="BR268" s="46">
        <v>0</v>
      </c>
      <c r="BS268" s="46">
        <v>0</v>
      </c>
      <c r="BT268" s="46">
        <v>0</v>
      </c>
      <c r="BU268" s="48">
        <v>0</v>
      </c>
      <c r="BV268" s="47">
        <v>0</v>
      </c>
      <c r="BW268" s="46">
        <v>0</v>
      </c>
      <c r="BX268" s="46">
        <v>0</v>
      </c>
      <c r="BY268" s="48">
        <v>0</v>
      </c>
      <c r="BZ268" s="46">
        <v>0</v>
      </c>
      <c r="CA268" s="46">
        <v>4</v>
      </c>
      <c r="CB268" s="46">
        <v>7</v>
      </c>
      <c r="CC268" s="46">
        <v>3</v>
      </c>
      <c r="CD268" s="46">
        <v>0</v>
      </c>
      <c r="CE268" s="46">
        <v>0</v>
      </c>
      <c r="CF268" s="46">
        <v>3</v>
      </c>
      <c r="CG268" s="46">
        <v>0</v>
      </c>
      <c r="CH268" s="46">
        <v>1</v>
      </c>
      <c r="CI268" s="46">
        <v>0</v>
      </c>
      <c r="CJ268" s="46">
        <v>0</v>
      </c>
      <c r="CK268" s="46">
        <v>90</v>
      </c>
      <c r="CL268" s="46">
        <v>0</v>
      </c>
      <c r="CM268" s="46">
        <v>0</v>
      </c>
      <c r="CN268" s="46">
        <v>0</v>
      </c>
      <c r="CO268" s="46">
        <v>0</v>
      </c>
      <c r="CP268" s="46">
        <v>0</v>
      </c>
      <c r="CQ268" s="46">
        <v>0</v>
      </c>
      <c r="CR268" s="46">
        <v>0</v>
      </c>
      <c r="CS268" s="46">
        <v>0</v>
      </c>
      <c r="CT268" s="46">
        <v>0</v>
      </c>
      <c r="CU268" s="46">
        <v>0</v>
      </c>
      <c r="CV268" s="46">
        <v>0</v>
      </c>
      <c r="CW268" s="46">
        <v>0</v>
      </c>
      <c r="CX268" s="46">
        <v>0</v>
      </c>
      <c r="CY268" s="46">
        <v>0</v>
      </c>
      <c r="CZ268" s="46">
        <v>0</v>
      </c>
      <c r="DA268" s="46">
        <v>0</v>
      </c>
      <c r="DB268" s="46">
        <v>0</v>
      </c>
      <c r="DC268" s="46">
        <v>0</v>
      </c>
      <c r="DD268" s="46">
        <v>0</v>
      </c>
      <c r="DE268" s="46">
        <v>0</v>
      </c>
      <c r="DF268" s="46">
        <v>0</v>
      </c>
      <c r="DG268" s="46">
        <v>0</v>
      </c>
      <c r="DH268" s="46">
        <v>0</v>
      </c>
      <c r="DI268" s="46">
        <v>0</v>
      </c>
      <c r="DJ268" s="48">
        <v>0</v>
      </c>
      <c r="DK268" s="46">
        <v>0</v>
      </c>
      <c r="DL268" s="46">
        <v>0</v>
      </c>
      <c r="DM268" s="46">
        <v>0</v>
      </c>
      <c r="DN268" s="46">
        <v>1</v>
      </c>
      <c r="DO268" s="46">
        <v>0</v>
      </c>
      <c r="DP268" s="46">
        <v>0</v>
      </c>
      <c r="DQ268" s="46">
        <v>0</v>
      </c>
      <c r="DR268" s="46">
        <v>0</v>
      </c>
      <c r="DS268" s="46">
        <v>0</v>
      </c>
      <c r="DT268" s="46">
        <v>0</v>
      </c>
      <c r="DU268" s="46">
        <v>0</v>
      </c>
      <c r="DV268" s="46">
        <v>0</v>
      </c>
      <c r="DW268" s="46">
        <v>0</v>
      </c>
      <c r="DX268" s="48">
        <v>1</v>
      </c>
      <c r="DY268" s="46">
        <v>9300</v>
      </c>
      <c r="DZ268" s="46">
        <v>9300</v>
      </c>
      <c r="EA268" s="59">
        <v>42</v>
      </c>
      <c r="EB268" s="46">
        <v>8</v>
      </c>
      <c r="EC268" s="46">
        <v>8</v>
      </c>
      <c r="ED268" s="48"/>
      <c r="EE268" s="46">
        <v>0</v>
      </c>
      <c r="EF268" s="46">
        <v>0</v>
      </c>
      <c r="EG268" s="46">
        <v>1</v>
      </c>
      <c r="EH268" s="46">
        <v>0</v>
      </c>
      <c r="EI268" s="46">
        <v>1</v>
      </c>
      <c r="EJ268" s="46">
        <v>1</v>
      </c>
      <c r="EK268" s="48">
        <v>0</v>
      </c>
    </row>
    <row r="269" spans="1:141" s="46" customFormat="1" ht="15.5" x14ac:dyDescent="0.35">
      <c r="A269" s="46" t="s">
        <v>382</v>
      </c>
      <c r="B269" s="46" t="s">
        <v>390</v>
      </c>
      <c r="C269" s="47">
        <v>14</v>
      </c>
      <c r="D269" s="46">
        <v>15</v>
      </c>
      <c r="E269" s="46">
        <v>40</v>
      </c>
      <c r="F269" s="46">
        <v>12</v>
      </c>
      <c r="G269" s="46">
        <v>2</v>
      </c>
      <c r="H269" s="46">
        <v>2</v>
      </c>
      <c r="I269" s="48">
        <v>2</v>
      </c>
      <c r="J269" s="47">
        <v>7</v>
      </c>
      <c r="K269" s="46">
        <v>8</v>
      </c>
      <c r="L269" s="46">
        <v>5</v>
      </c>
      <c r="M269" s="48">
        <v>30</v>
      </c>
      <c r="N269" s="46">
        <v>0</v>
      </c>
      <c r="O269" s="46">
        <v>0</v>
      </c>
      <c r="P269" s="46">
        <v>0</v>
      </c>
      <c r="Q269" s="46">
        <v>0</v>
      </c>
      <c r="R269" s="46">
        <v>0</v>
      </c>
      <c r="S269" s="46">
        <v>0</v>
      </c>
      <c r="T269" s="46">
        <v>0</v>
      </c>
      <c r="U269" s="46">
        <v>0</v>
      </c>
      <c r="V269" s="46">
        <v>0</v>
      </c>
      <c r="W269" s="46">
        <v>0</v>
      </c>
      <c r="X269" s="46">
        <v>0</v>
      </c>
      <c r="Y269" s="46">
        <v>0</v>
      </c>
      <c r="Z269" s="46">
        <v>0</v>
      </c>
      <c r="AA269" s="46">
        <v>0</v>
      </c>
      <c r="AB269" s="46">
        <v>0</v>
      </c>
      <c r="AC269" s="47">
        <v>8</v>
      </c>
      <c r="AD269" s="46">
        <v>4</v>
      </c>
      <c r="AE269" s="46">
        <v>3</v>
      </c>
      <c r="AF269" s="46">
        <v>1</v>
      </c>
      <c r="AI269" s="48"/>
      <c r="AJ269" s="47">
        <v>9</v>
      </c>
      <c r="AK269" s="46">
        <v>6</v>
      </c>
      <c r="AL269" s="46">
        <v>3</v>
      </c>
      <c r="AP269" s="48"/>
      <c r="AQ269" s="47">
        <v>29</v>
      </c>
      <c r="AR269" s="46">
        <v>20</v>
      </c>
      <c r="AS269" s="46">
        <v>6</v>
      </c>
      <c r="AT269" s="46">
        <v>1</v>
      </c>
      <c r="AU269" s="46">
        <v>2</v>
      </c>
      <c r="AW269" s="48"/>
      <c r="AX269" s="47">
        <v>40</v>
      </c>
      <c r="AY269" s="46">
        <v>9</v>
      </c>
      <c r="AZ269" s="46">
        <v>5</v>
      </c>
      <c r="BA269" s="46">
        <v>5</v>
      </c>
      <c r="BB269" s="46">
        <v>6</v>
      </c>
      <c r="BC269" s="46">
        <v>10</v>
      </c>
      <c r="BD269" s="46">
        <v>5</v>
      </c>
      <c r="BF269" s="48"/>
      <c r="BG269" s="47"/>
      <c r="BK269" s="48"/>
      <c r="BL269" s="47"/>
      <c r="BP269" s="48"/>
      <c r="BQ269" s="47"/>
      <c r="BU269" s="48"/>
      <c r="BV269" s="47"/>
      <c r="BY269" s="48"/>
      <c r="CA269" s="46">
        <v>6</v>
      </c>
      <c r="CB269" s="46">
        <v>5</v>
      </c>
      <c r="CC269" s="46">
        <v>4</v>
      </c>
      <c r="CF269" s="46">
        <v>2</v>
      </c>
      <c r="CJ269" s="46">
        <v>1</v>
      </c>
      <c r="CK269" s="46">
        <v>52</v>
      </c>
      <c r="DJ269" s="48">
        <v>0</v>
      </c>
      <c r="DX269" s="48">
        <v>0</v>
      </c>
      <c r="DY269" s="46">
        <v>6000</v>
      </c>
      <c r="DZ269" s="46">
        <v>6050</v>
      </c>
      <c r="EA269" s="59">
        <v>31</v>
      </c>
      <c r="EB269" s="46">
        <v>2</v>
      </c>
      <c r="EC269" s="46">
        <v>2</v>
      </c>
      <c r="ED269" s="48">
        <v>1</v>
      </c>
      <c r="EG269" s="46">
        <v>4</v>
      </c>
      <c r="EH269" s="46">
        <v>1</v>
      </c>
      <c r="EK269" s="48"/>
    </row>
    <row r="270" spans="1:141" s="46" customFormat="1" ht="15.5" x14ac:dyDescent="0.35">
      <c r="A270" s="46" t="s">
        <v>382</v>
      </c>
      <c r="B270" s="46" t="s">
        <v>391</v>
      </c>
      <c r="C270" s="47">
        <v>13</v>
      </c>
      <c r="D270" s="46">
        <v>2</v>
      </c>
      <c r="E270" s="46">
        <v>25</v>
      </c>
      <c r="F270" s="46">
        <v>22</v>
      </c>
      <c r="G270" s="46">
        <v>1</v>
      </c>
      <c r="H270" s="46">
        <v>3</v>
      </c>
      <c r="I270" s="48">
        <v>4</v>
      </c>
      <c r="J270" s="47">
        <v>11</v>
      </c>
      <c r="K270" s="46">
        <v>1</v>
      </c>
      <c r="L270" s="46">
        <v>20</v>
      </c>
      <c r="M270" s="48">
        <v>21</v>
      </c>
      <c r="N270" s="46">
        <v>0</v>
      </c>
      <c r="O270" s="46">
        <v>0</v>
      </c>
      <c r="P270" s="46">
        <v>0</v>
      </c>
      <c r="Q270" s="46">
        <v>0</v>
      </c>
      <c r="R270" s="46">
        <v>0</v>
      </c>
      <c r="S270" s="46">
        <v>0</v>
      </c>
      <c r="T270" s="46">
        <v>0</v>
      </c>
      <c r="U270" s="46">
        <v>0</v>
      </c>
      <c r="V270" s="46">
        <v>0</v>
      </c>
      <c r="W270" s="46">
        <v>0</v>
      </c>
      <c r="X270" s="46">
        <v>0</v>
      </c>
      <c r="Y270" s="46">
        <v>0</v>
      </c>
      <c r="Z270" s="46">
        <v>0</v>
      </c>
      <c r="AA270" s="46">
        <v>0</v>
      </c>
      <c r="AC270" s="47">
        <v>11</v>
      </c>
      <c r="AD270" s="46">
        <v>8</v>
      </c>
      <c r="AF270" s="46">
        <v>2</v>
      </c>
      <c r="AG270" s="46">
        <v>1</v>
      </c>
      <c r="AI270" s="48"/>
      <c r="AJ270" s="47"/>
      <c r="AP270" s="48"/>
      <c r="AQ270" s="47">
        <v>7</v>
      </c>
      <c r="AR270" s="46">
        <v>4</v>
      </c>
      <c r="AS270" s="46">
        <v>2</v>
      </c>
      <c r="AT270" s="46">
        <v>1</v>
      </c>
      <c r="AW270" s="48"/>
      <c r="AX270" s="47">
        <v>39</v>
      </c>
      <c r="AY270" s="46">
        <v>4</v>
      </c>
      <c r="AZ270" s="46">
        <v>4</v>
      </c>
      <c r="BA270" s="46">
        <v>5</v>
      </c>
      <c r="BB270" s="46">
        <v>13</v>
      </c>
      <c r="BC270" s="46">
        <v>11</v>
      </c>
      <c r="BD270" s="46">
        <v>2</v>
      </c>
      <c r="BF270" s="48"/>
      <c r="BG270" s="47"/>
      <c r="BK270" s="48"/>
      <c r="BL270" s="47"/>
      <c r="BP270" s="48"/>
      <c r="BQ270" s="47"/>
      <c r="BU270" s="48"/>
      <c r="BV270" s="47"/>
      <c r="BY270" s="48"/>
      <c r="CK270" s="46">
        <v>5</v>
      </c>
      <c r="DJ270" s="48">
        <v>0</v>
      </c>
      <c r="DX270" s="48">
        <v>0</v>
      </c>
      <c r="DZ270" s="46">
        <v>6540</v>
      </c>
      <c r="EA270" s="59">
        <v>12</v>
      </c>
      <c r="EB270" s="46">
        <v>6</v>
      </c>
      <c r="EC270" s="46">
        <v>15</v>
      </c>
      <c r="ED270" s="48"/>
      <c r="EG270" s="46">
        <v>3</v>
      </c>
      <c r="EK270" s="48"/>
    </row>
    <row r="271" spans="1:141" s="46" customFormat="1" ht="15.5" x14ac:dyDescent="0.35">
      <c r="A271" s="46" t="s">
        <v>382</v>
      </c>
      <c r="B271" s="46" t="s">
        <v>392</v>
      </c>
      <c r="C271" s="47">
        <v>1</v>
      </c>
      <c r="D271" s="46">
        <v>6</v>
      </c>
      <c r="E271" s="46">
        <v>50</v>
      </c>
      <c r="F271" s="46">
        <v>50</v>
      </c>
      <c r="G271" s="46">
        <v>1</v>
      </c>
      <c r="H271" s="46">
        <v>5</v>
      </c>
      <c r="I271" s="48">
        <v>10</v>
      </c>
      <c r="J271" s="47">
        <v>3</v>
      </c>
      <c r="K271" s="46">
        <v>6</v>
      </c>
      <c r="L271" s="46">
        <v>10</v>
      </c>
      <c r="M271" s="48">
        <v>50</v>
      </c>
      <c r="N271" s="46">
        <v>-1</v>
      </c>
      <c r="O271" s="46">
        <v>0</v>
      </c>
      <c r="P271" s="46">
        <v>-1</v>
      </c>
      <c r="Q271" s="46">
        <v>1</v>
      </c>
      <c r="R271" s="46">
        <v>-1</v>
      </c>
      <c r="S271" s="46">
        <v>-1</v>
      </c>
      <c r="T271" s="46">
        <v>-1</v>
      </c>
      <c r="U271" s="46">
        <v>-1</v>
      </c>
      <c r="V271" s="46">
        <v>0</v>
      </c>
      <c r="W271" s="46">
        <v>1</v>
      </c>
      <c r="X271" s="46">
        <v>1</v>
      </c>
      <c r="Y271" s="46">
        <v>1</v>
      </c>
      <c r="Z271" s="46">
        <v>1</v>
      </c>
      <c r="AA271" s="46">
        <v>-1</v>
      </c>
      <c r="AB271" s="46">
        <v>-1</v>
      </c>
      <c r="AC271" s="47">
        <v>8</v>
      </c>
      <c r="AD271" s="46">
        <v>2</v>
      </c>
      <c r="AE271" s="46">
        <v>3</v>
      </c>
      <c r="AF271" s="46">
        <v>1</v>
      </c>
      <c r="AG271" s="46">
        <v>2</v>
      </c>
      <c r="AH271" s="46">
        <v>0</v>
      </c>
      <c r="AI271" s="48">
        <v>0</v>
      </c>
      <c r="AJ271" s="47">
        <v>2</v>
      </c>
      <c r="AK271" s="46">
        <v>2</v>
      </c>
      <c r="AL271" s="46">
        <v>0</v>
      </c>
      <c r="AM271" s="46">
        <v>0</v>
      </c>
      <c r="AN271" s="46">
        <v>0</v>
      </c>
      <c r="AO271" s="46">
        <v>0</v>
      </c>
      <c r="AP271" s="48">
        <v>0</v>
      </c>
      <c r="AQ271" s="47">
        <v>25</v>
      </c>
      <c r="AR271" s="46">
        <v>22</v>
      </c>
      <c r="AS271" s="46">
        <v>0</v>
      </c>
      <c r="AT271" s="46">
        <v>1</v>
      </c>
      <c r="AU271" s="46">
        <v>2</v>
      </c>
      <c r="AV271" s="46">
        <v>0</v>
      </c>
      <c r="AW271" s="48">
        <v>0</v>
      </c>
      <c r="AX271" s="47">
        <v>65</v>
      </c>
      <c r="AY271" s="46">
        <v>15</v>
      </c>
      <c r="AZ271" s="46">
        <v>7</v>
      </c>
      <c r="BA271" s="46">
        <v>9</v>
      </c>
      <c r="BB271" s="46">
        <v>21</v>
      </c>
      <c r="BC271" s="46">
        <v>4</v>
      </c>
      <c r="BD271" s="46">
        <v>9</v>
      </c>
      <c r="BE271" s="46">
        <v>0</v>
      </c>
      <c r="BF271" s="48">
        <v>0</v>
      </c>
      <c r="BG271" s="47">
        <v>1</v>
      </c>
      <c r="BH271" s="46">
        <v>1</v>
      </c>
      <c r="BI271" s="46">
        <v>0</v>
      </c>
      <c r="BJ271" s="46">
        <v>0</v>
      </c>
      <c r="BK271" s="48">
        <v>0</v>
      </c>
      <c r="BL271" s="47">
        <v>2</v>
      </c>
      <c r="BM271" s="46">
        <v>0</v>
      </c>
      <c r="BN271" s="46">
        <v>2</v>
      </c>
      <c r="BO271" s="46">
        <v>0</v>
      </c>
      <c r="BP271" s="48">
        <v>0</v>
      </c>
      <c r="BQ271" s="47">
        <v>0</v>
      </c>
      <c r="BR271" s="46">
        <v>0</v>
      </c>
      <c r="BS271" s="46">
        <v>0</v>
      </c>
      <c r="BT271" s="46">
        <v>0</v>
      </c>
      <c r="BU271" s="48">
        <v>0</v>
      </c>
      <c r="BV271" s="47">
        <v>0</v>
      </c>
      <c r="BW271" s="46">
        <v>0</v>
      </c>
      <c r="BX271" s="46">
        <v>0</v>
      </c>
      <c r="BY271" s="48">
        <v>0</v>
      </c>
      <c r="BZ271" s="46">
        <v>0</v>
      </c>
      <c r="CA271" s="46">
        <v>19</v>
      </c>
      <c r="CB271" s="46">
        <v>27</v>
      </c>
      <c r="CC271" s="46">
        <v>0</v>
      </c>
      <c r="CD271" s="46">
        <v>0</v>
      </c>
      <c r="CE271" s="46">
        <v>0</v>
      </c>
      <c r="CF271" s="46">
        <v>0</v>
      </c>
      <c r="CG271" s="46">
        <v>3</v>
      </c>
      <c r="CH271" s="46">
        <v>0</v>
      </c>
      <c r="CI271" s="46">
        <v>0</v>
      </c>
      <c r="CJ271" s="46">
        <v>0</v>
      </c>
      <c r="CK271" s="46">
        <v>69</v>
      </c>
      <c r="CL271" s="46">
        <v>0</v>
      </c>
      <c r="CM271" s="46">
        <v>0</v>
      </c>
      <c r="CN271" s="46">
        <v>0</v>
      </c>
      <c r="CO271" s="46">
        <v>0</v>
      </c>
      <c r="CP271" s="46">
        <v>0</v>
      </c>
      <c r="CQ271" s="46">
        <v>0</v>
      </c>
      <c r="CR271" s="46">
        <v>0</v>
      </c>
      <c r="CS271" s="46">
        <v>0</v>
      </c>
      <c r="CT271" s="46">
        <v>0</v>
      </c>
      <c r="CU271" s="46">
        <v>0</v>
      </c>
      <c r="CV271" s="46">
        <v>0</v>
      </c>
      <c r="CW271" s="46">
        <v>0</v>
      </c>
      <c r="CX271" s="46">
        <v>0</v>
      </c>
      <c r="CY271" s="46">
        <v>0</v>
      </c>
      <c r="CZ271" s="46">
        <v>0</v>
      </c>
      <c r="DA271" s="46">
        <v>0</v>
      </c>
      <c r="DB271" s="46">
        <v>0</v>
      </c>
      <c r="DC271" s="46">
        <v>0</v>
      </c>
      <c r="DD271" s="46">
        <v>0</v>
      </c>
      <c r="DE271" s="46">
        <v>0</v>
      </c>
      <c r="DF271" s="46">
        <v>0</v>
      </c>
      <c r="DG271" s="46">
        <v>0</v>
      </c>
      <c r="DH271" s="46">
        <v>0</v>
      </c>
      <c r="DI271" s="46">
        <v>0</v>
      </c>
      <c r="DJ271" s="48">
        <v>0</v>
      </c>
      <c r="DK271" s="46">
        <v>0</v>
      </c>
      <c r="DL271" s="46">
        <v>0</v>
      </c>
      <c r="DM271" s="46">
        <v>0</v>
      </c>
      <c r="DN271" s="46">
        <v>0</v>
      </c>
      <c r="DO271" s="46">
        <v>0</v>
      </c>
      <c r="DP271" s="46">
        <v>0</v>
      </c>
      <c r="DQ271" s="46">
        <v>0</v>
      </c>
      <c r="DR271" s="46">
        <v>0</v>
      </c>
      <c r="DS271" s="46">
        <v>0</v>
      </c>
      <c r="DT271" s="46">
        <v>0</v>
      </c>
      <c r="DU271" s="46">
        <v>0</v>
      </c>
      <c r="DV271" s="46">
        <v>0</v>
      </c>
      <c r="DW271" s="46">
        <v>0</v>
      </c>
      <c r="DX271" s="48">
        <v>0</v>
      </c>
      <c r="DY271" s="46">
        <v>13214</v>
      </c>
      <c r="DZ271" s="46">
        <v>13250</v>
      </c>
      <c r="EA271" s="59">
        <v>94</v>
      </c>
      <c r="EB271" s="46">
        <v>20</v>
      </c>
      <c r="EC271" s="46">
        <v>18</v>
      </c>
      <c r="ED271" s="48">
        <v>2.8</v>
      </c>
      <c r="EE271" s="46">
        <v>0</v>
      </c>
      <c r="EF271" s="46">
        <v>0</v>
      </c>
      <c r="EG271" s="46">
        <v>5</v>
      </c>
      <c r="EH271" s="46">
        <v>0</v>
      </c>
      <c r="EI271" s="46">
        <v>0</v>
      </c>
      <c r="EJ271" s="46">
        <v>0</v>
      </c>
      <c r="EK271" s="48">
        <v>0</v>
      </c>
    </row>
    <row r="272" spans="1:141" s="46" customFormat="1" ht="15.5" x14ac:dyDescent="0.35">
      <c r="A272" s="46" t="s">
        <v>382</v>
      </c>
      <c r="B272" s="46" t="s">
        <v>393</v>
      </c>
      <c r="C272" s="47">
        <v>6</v>
      </c>
      <c r="D272" s="46">
        <v>10</v>
      </c>
      <c r="E272" s="46">
        <v>33</v>
      </c>
      <c r="F272" s="46">
        <v>35</v>
      </c>
      <c r="G272" s="46">
        <v>1</v>
      </c>
      <c r="H272" s="46">
        <v>3</v>
      </c>
      <c r="I272" s="48">
        <v>5</v>
      </c>
      <c r="J272" s="47">
        <v>3</v>
      </c>
      <c r="K272" s="46">
        <v>4</v>
      </c>
      <c r="L272" s="46">
        <v>8</v>
      </c>
      <c r="M272" s="48">
        <v>25</v>
      </c>
      <c r="N272" s="46">
        <v>0</v>
      </c>
      <c r="P272" s="46">
        <v>-1</v>
      </c>
      <c r="Q272" s="46">
        <v>0</v>
      </c>
      <c r="R272" s="46">
        <v>-1</v>
      </c>
      <c r="S272" s="46">
        <v>-1</v>
      </c>
      <c r="T272" s="46">
        <v>-1</v>
      </c>
      <c r="U272" s="46">
        <v>-1</v>
      </c>
      <c r="V272" s="46">
        <v>0</v>
      </c>
      <c r="W272" s="46">
        <v>1</v>
      </c>
      <c r="X272" s="46">
        <v>0</v>
      </c>
      <c r="Y272" s="46">
        <v>0</v>
      </c>
      <c r="AA272" s="46">
        <v>-1</v>
      </c>
      <c r="AB272" s="46">
        <v>0</v>
      </c>
      <c r="AC272" s="47">
        <v>4</v>
      </c>
      <c r="AD272" s="46">
        <v>3</v>
      </c>
      <c r="AE272" s="46">
        <v>1</v>
      </c>
      <c r="AF272" s="46">
        <v>0</v>
      </c>
      <c r="AG272" s="46">
        <v>0</v>
      </c>
      <c r="AI272" s="48"/>
      <c r="AJ272" s="47">
        <v>0</v>
      </c>
      <c r="AP272" s="48"/>
      <c r="AQ272" s="47">
        <v>9</v>
      </c>
      <c r="AR272" s="46">
        <v>8</v>
      </c>
      <c r="AS272" s="46">
        <v>0</v>
      </c>
      <c r="AT272" s="46">
        <v>1</v>
      </c>
      <c r="AU272" s="46">
        <v>0</v>
      </c>
      <c r="AW272" s="48"/>
      <c r="AX272" s="75">
        <v>32</v>
      </c>
      <c r="AY272" s="59">
        <v>9</v>
      </c>
      <c r="AZ272" s="59">
        <v>6</v>
      </c>
      <c r="BA272" s="59">
        <v>2</v>
      </c>
      <c r="BB272" s="59">
        <v>3</v>
      </c>
      <c r="BC272" s="59">
        <v>4</v>
      </c>
      <c r="BD272" s="59">
        <v>8</v>
      </c>
      <c r="BF272" s="48"/>
      <c r="BG272" s="47"/>
      <c r="BK272" s="48"/>
      <c r="BL272" s="47"/>
      <c r="BP272" s="48"/>
      <c r="BQ272" s="47"/>
      <c r="BU272" s="48"/>
      <c r="BV272" s="47"/>
      <c r="BY272" s="48"/>
      <c r="CB272" s="46">
        <v>1</v>
      </c>
      <c r="CC272" s="46">
        <v>1</v>
      </c>
      <c r="CK272" s="46">
        <v>25</v>
      </c>
      <c r="DJ272" s="48">
        <v>0</v>
      </c>
      <c r="DX272" s="48">
        <v>0</v>
      </c>
      <c r="DY272" s="46">
        <v>8459</v>
      </c>
      <c r="DZ272" s="46">
        <v>8460</v>
      </c>
      <c r="EA272" s="59">
        <v>27</v>
      </c>
      <c r="EB272" s="46">
        <v>5</v>
      </c>
      <c r="EC272" s="46">
        <v>7</v>
      </c>
      <c r="ED272" s="48">
        <v>2</v>
      </c>
      <c r="EG272" s="46">
        <v>4</v>
      </c>
      <c r="EH272" s="46">
        <v>1</v>
      </c>
      <c r="EI272" s="46">
        <v>1</v>
      </c>
      <c r="EK272" s="48"/>
    </row>
    <row r="273" spans="1:141" s="46" customFormat="1" ht="15.5" x14ac:dyDescent="0.35">
      <c r="A273" s="46" t="s">
        <v>382</v>
      </c>
      <c r="B273" s="46" t="s">
        <v>394</v>
      </c>
      <c r="C273" s="47">
        <v>13</v>
      </c>
      <c r="D273" s="46">
        <v>0</v>
      </c>
      <c r="E273" s="46">
        <v>120</v>
      </c>
      <c r="F273" s="46">
        <v>17</v>
      </c>
      <c r="G273" s="46">
        <v>7</v>
      </c>
      <c r="H273" s="46">
        <v>0</v>
      </c>
      <c r="I273" s="48">
        <v>0</v>
      </c>
      <c r="J273" s="47">
        <v>8</v>
      </c>
      <c r="K273" s="46">
        <v>0</v>
      </c>
      <c r="L273" s="46">
        <v>40</v>
      </c>
      <c r="M273" s="48">
        <v>55</v>
      </c>
      <c r="N273" s="46">
        <v>-1</v>
      </c>
      <c r="O273" s="46">
        <v>0</v>
      </c>
      <c r="P273" s="46">
        <v>0</v>
      </c>
      <c r="Q273" s="46">
        <v>1</v>
      </c>
      <c r="R273" s="46">
        <v>0</v>
      </c>
      <c r="S273" s="46">
        <v>0</v>
      </c>
      <c r="T273" s="46">
        <v>0</v>
      </c>
      <c r="U273" s="46">
        <v>0</v>
      </c>
      <c r="V273" s="46">
        <v>1</v>
      </c>
      <c r="W273" s="46">
        <v>0</v>
      </c>
      <c r="X273" s="46">
        <v>0</v>
      </c>
      <c r="Y273" s="46">
        <v>-1</v>
      </c>
      <c r="Z273" s="46">
        <v>0</v>
      </c>
      <c r="AA273" s="46">
        <v>0</v>
      </c>
      <c r="AB273" s="46">
        <v>0</v>
      </c>
      <c r="AC273" s="47">
        <v>7</v>
      </c>
      <c r="AD273" s="46">
        <v>4</v>
      </c>
      <c r="AE273" s="46">
        <v>1</v>
      </c>
      <c r="AF273" s="46">
        <v>0</v>
      </c>
      <c r="AG273" s="46">
        <v>2</v>
      </c>
      <c r="AH273" s="46">
        <v>0</v>
      </c>
      <c r="AI273" s="48">
        <v>0</v>
      </c>
      <c r="AJ273" s="47">
        <v>0</v>
      </c>
      <c r="AK273" s="46">
        <v>0</v>
      </c>
      <c r="AL273" s="46">
        <v>0</v>
      </c>
      <c r="AM273" s="46">
        <v>0</v>
      </c>
      <c r="AN273" s="46">
        <v>0</v>
      </c>
      <c r="AO273" s="46">
        <v>0</v>
      </c>
      <c r="AP273" s="48">
        <v>0</v>
      </c>
      <c r="AQ273" s="47">
        <v>31</v>
      </c>
      <c r="AR273" s="46">
        <v>13</v>
      </c>
      <c r="AS273" s="46">
        <v>5</v>
      </c>
      <c r="AT273" s="46">
        <v>5</v>
      </c>
      <c r="AU273" s="46">
        <v>8</v>
      </c>
      <c r="AV273" s="46">
        <v>7</v>
      </c>
      <c r="AW273" s="48">
        <v>0</v>
      </c>
      <c r="AX273" s="47">
        <v>67</v>
      </c>
      <c r="AY273" s="46">
        <v>10</v>
      </c>
      <c r="AZ273" s="46">
        <v>1</v>
      </c>
      <c r="BA273" s="46">
        <v>20</v>
      </c>
      <c r="BB273" s="46">
        <v>18</v>
      </c>
      <c r="BC273" s="46">
        <v>10</v>
      </c>
      <c r="BD273" s="46">
        <v>8</v>
      </c>
      <c r="BE273" s="46">
        <v>2</v>
      </c>
      <c r="BF273" s="48">
        <v>0</v>
      </c>
      <c r="BG273" s="47">
        <v>0</v>
      </c>
      <c r="BH273" s="46">
        <v>0</v>
      </c>
      <c r="BI273" s="46">
        <v>0</v>
      </c>
      <c r="BJ273" s="46">
        <v>0</v>
      </c>
      <c r="BK273" s="48">
        <v>0</v>
      </c>
      <c r="BL273" s="47">
        <v>1</v>
      </c>
      <c r="BM273" s="46">
        <v>0</v>
      </c>
      <c r="BN273" s="46">
        <v>1</v>
      </c>
      <c r="BO273" s="46">
        <v>0</v>
      </c>
      <c r="BP273" s="48">
        <v>0</v>
      </c>
      <c r="BQ273" s="47">
        <v>0</v>
      </c>
      <c r="BR273" s="46">
        <v>0</v>
      </c>
      <c r="BS273" s="46">
        <v>0</v>
      </c>
      <c r="BT273" s="46">
        <v>0</v>
      </c>
      <c r="BU273" s="48">
        <v>0</v>
      </c>
      <c r="BV273" s="47">
        <v>0</v>
      </c>
      <c r="BW273" s="46">
        <v>0</v>
      </c>
      <c r="BX273" s="46">
        <v>0</v>
      </c>
      <c r="BY273" s="48">
        <v>0</v>
      </c>
      <c r="BZ273" s="46">
        <v>0</v>
      </c>
      <c r="CA273" s="46">
        <v>15</v>
      </c>
      <c r="CB273" s="46">
        <v>10</v>
      </c>
      <c r="CC273" s="46">
        <v>6</v>
      </c>
      <c r="CD273" s="46">
        <v>1</v>
      </c>
      <c r="CE273" s="46">
        <v>7</v>
      </c>
      <c r="CF273" s="46">
        <v>1</v>
      </c>
      <c r="CG273" s="46">
        <v>7</v>
      </c>
      <c r="CH273" s="46">
        <v>0</v>
      </c>
      <c r="CI273" s="46">
        <v>2</v>
      </c>
      <c r="CJ273" s="46">
        <v>0</v>
      </c>
      <c r="CK273" s="46">
        <v>49</v>
      </c>
      <c r="CL273" s="46">
        <v>0</v>
      </c>
      <c r="CM273" s="46">
        <v>0</v>
      </c>
      <c r="CN273" s="46">
        <v>0</v>
      </c>
      <c r="CO273" s="46">
        <v>0</v>
      </c>
      <c r="CP273" s="46">
        <v>0</v>
      </c>
      <c r="CQ273" s="46">
        <v>0</v>
      </c>
      <c r="CR273" s="46">
        <v>0</v>
      </c>
      <c r="CS273" s="46">
        <v>0</v>
      </c>
      <c r="CT273" s="46">
        <v>0</v>
      </c>
      <c r="CU273" s="46">
        <v>0</v>
      </c>
      <c r="CV273" s="46">
        <v>0</v>
      </c>
      <c r="CW273" s="46">
        <v>0</v>
      </c>
      <c r="CX273" s="46">
        <v>0</v>
      </c>
      <c r="CY273" s="46">
        <v>0</v>
      </c>
      <c r="CZ273" s="46">
        <v>0</v>
      </c>
      <c r="DA273" s="46">
        <v>0</v>
      </c>
      <c r="DB273" s="46">
        <v>0</v>
      </c>
      <c r="DC273" s="46">
        <v>0</v>
      </c>
      <c r="DD273" s="46">
        <v>0</v>
      </c>
      <c r="DE273" s="46">
        <v>0</v>
      </c>
      <c r="DF273" s="46">
        <v>0</v>
      </c>
      <c r="DG273" s="46">
        <v>0</v>
      </c>
      <c r="DH273" s="46">
        <v>0</v>
      </c>
      <c r="DI273" s="46">
        <v>0</v>
      </c>
      <c r="DJ273" s="48">
        <v>0</v>
      </c>
      <c r="DK273" s="46">
        <v>0</v>
      </c>
      <c r="DL273" s="46">
        <v>0</v>
      </c>
      <c r="DM273" s="46">
        <v>0</v>
      </c>
      <c r="DN273" s="46">
        <v>9</v>
      </c>
      <c r="DO273" s="46">
        <v>0</v>
      </c>
      <c r="DP273" s="46">
        <v>0</v>
      </c>
      <c r="DQ273" s="46">
        <v>0</v>
      </c>
      <c r="DR273" s="46">
        <v>0</v>
      </c>
      <c r="DS273" s="46">
        <v>0</v>
      </c>
      <c r="DT273" s="46">
        <v>0</v>
      </c>
      <c r="DU273" s="46">
        <v>0</v>
      </c>
      <c r="DV273" s="46">
        <v>0</v>
      </c>
      <c r="DW273" s="46">
        <v>0</v>
      </c>
      <c r="DX273" s="48">
        <v>9</v>
      </c>
      <c r="DY273" s="46">
        <v>13408.66</v>
      </c>
      <c r="DZ273" s="46">
        <v>13610</v>
      </c>
      <c r="EA273" s="59">
        <v>43</v>
      </c>
      <c r="EB273" s="46">
        <v>7</v>
      </c>
      <c r="EC273" s="46">
        <v>30</v>
      </c>
      <c r="ED273" s="48">
        <v>1</v>
      </c>
      <c r="EE273" s="46">
        <v>1</v>
      </c>
      <c r="EF273" s="46">
        <v>2</v>
      </c>
      <c r="EG273" s="46">
        <v>7</v>
      </c>
      <c r="EH273" s="46">
        <v>0</v>
      </c>
      <c r="EI273" s="46">
        <v>0</v>
      </c>
      <c r="EJ273" s="46">
        <v>0</v>
      </c>
      <c r="EK273" s="48">
        <v>0</v>
      </c>
    </row>
    <row r="274" spans="1:141" s="46" customFormat="1" ht="15.5" x14ac:dyDescent="0.35">
      <c r="A274" s="46" t="s">
        <v>382</v>
      </c>
      <c r="B274" s="46" t="s">
        <v>395</v>
      </c>
      <c r="C274" s="47">
        <v>15</v>
      </c>
      <c r="D274" s="46">
        <v>0</v>
      </c>
      <c r="E274" s="46">
        <v>50</v>
      </c>
      <c r="F274" s="46">
        <v>5</v>
      </c>
      <c r="G274" s="46">
        <v>3</v>
      </c>
      <c r="H274" s="46">
        <v>3</v>
      </c>
      <c r="I274" s="48">
        <v>5</v>
      </c>
      <c r="J274" s="47">
        <v>5</v>
      </c>
      <c r="K274" s="46">
        <v>0</v>
      </c>
      <c r="L274" s="46">
        <v>5</v>
      </c>
      <c r="M274" s="48">
        <v>10</v>
      </c>
      <c r="N274" s="46">
        <v>-1</v>
      </c>
      <c r="O274" s="46">
        <v>0</v>
      </c>
      <c r="P274" s="46">
        <v>0</v>
      </c>
      <c r="Q274" s="46">
        <v>0</v>
      </c>
      <c r="R274" s="46">
        <v>1</v>
      </c>
      <c r="S274" s="46">
        <v>0</v>
      </c>
      <c r="T274" s="46">
        <v>1</v>
      </c>
      <c r="U274" s="46">
        <v>-1</v>
      </c>
      <c r="V274" s="46">
        <v>0</v>
      </c>
      <c r="W274" s="46">
        <v>1</v>
      </c>
      <c r="X274" s="46">
        <v>1</v>
      </c>
      <c r="Y274" s="46">
        <v>-1</v>
      </c>
      <c r="Z274" s="46">
        <v>0</v>
      </c>
      <c r="AA274" s="46">
        <v>1</v>
      </c>
      <c r="AB274" s="46">
        <v>0</v>
      </c>
      <c r="AC274" s="47">
        <v>9</v>
      </c>
      <c r="AD274" s="46">
        <v>4</v>
      </c>
      <c r="AE274" s="46">
        <v>1</v>
      </c>
      <c r="AF274" s="46">
        <v>2</v>
      </c>
      <c r="AG274" s="46">
        <v>2</v>
      </c>
      <c r="AH274" s="46">
        <v>0</v>
      </c>
      <c r="AI274" s="48">
        <v>0</v>
      </c>
      <c r="AJ274" s="47">
        <v>0</v>
      </c>
      <c r="AK274" s="46">
        <v>0</v>
      </c>
      <c r="AL274" s="46">
        <v>0</v>
      </c>
      <c r="AM274" s="46">
        <v>0</v>
      </c>
      <c r="AN274" s="46">
        <v>0</v>
      </c>
      <c r="AO274" s="46">
        <v>0</v>
      </c>
      <c r="AP274" s="48">
        <v>0</v>
      </c>
      <c r="AQ274" s="47">
        <v>5</v>
      </c>
      <c r="AR274" s="46">
        <v>1</v>
      </c>
      <c r="AS274" s="46">
        <v>1</v>
      </c>
      <c r="AT274" s="46">
        <v>2</v>
      </c>
      <c r="AU274" s="46">
        <v>1</v>
      </c>
      <c r="AV274" s="46">
        <v>11</v>
      </c>
      <c r="AW274" s="48">
        <v>10</v>
      </c>
      <c r="AX274" s="47">
        <v>12</v>
      </c>
      <c r="AY274" s="46">
        <v>1</v>
      </c>
      <c r="AZ274" s="46">
        <v>1</v>
      </c>
      <c r="BA274" s="46">
        <v>0</v>
      </c>
      <c r="BB274" s="46">
        <v>1</v>
      </c>
      <c r="BC274" s="46">
        <v>4</v>
      </c>
      <c r="BD274" s="46">
        <v>5</v>
      </c>
      <c r="BE274" s="46">
        <v>0</v>
      </c>
      <c r="BF274" s="48">
        <v>0</v>
      </c>
      <c r="BG274" s="47">
        <v>0</v>
      </c>
      <c r="BH274" s="46">
        <v>0</v>
      </c>
      <c r="BI274" s="46">
        <v>0</v>
      </c>
      <c r="BJ274" s="46">
        <v>0</v>
      </c>
      <c r="BK274" s="48">
        <v>0</v>
      </c>
      <c r="BL274" s="47">
        <v>1</v>
      </c>
      <c r="BM274" s="46">
        <v>0</v>
      </c>
      <c r="BN274" s="46">
        <v>1</v>
      </c>
      <c r="BO274" s="46">
        <v>0</v>
      </c>
      <c r="BP274" s="48">
        <v>0</v>
      </c>
      <c r="BQ274" s="47">
        <v>0</v>
      </c>
      <c r="BR274" s="46">
        <v>0</v>
      </c>
      <c r="BS274" s="46">
        <v>0</v>
      </c>
      <c r="BT274" s="46">
        <v>0</v>
      </c>
      <c r="BU274" s="48">
        <v>0</v>
      </c>
      <c r="BV274" s="47">
        <v>0</v>
      </c>
      <c r="BW274" s="46">
        <v>0</v>
      </c>
      <c r="BX274" s="46">
        <v>0</v>
      </c>
      <c r="BY274" s="48">
        <v>0</v>
      </c>
      <c r="BZ274" s="46">
        <v>0</v>
      </c>
      <c r="CA274" s="46">
        <v>5</v>
      </c>
      <c r="CB274" s="46">
        <v>2</v>
      </c>
      <c r="CC274" s="46">
        <v>5</v>
      </c>
      <c r="CD274" s="46">
        <v>0</v>
      </c>
      <c r="CE274" s="46">
        <v>0</v>
      </c>
      <c r="CF274" s="46">
        <v>0</v>
      </c>
      <c r="CG274" s="46">
        <v>0</v>
      </c>
      <c r="CH274" s="46">
        <v>0</v>
      </c>
      <c r="CI274" s="46">
        <v>1</v>
      </c>
      <c r="CJ274" s="46">
        <v>1</v>
      </c>
      <c r="CK274" s="46">
        <v>9</v>
      </c>
      <c r="CL274" s="46">
        <v>0</v>
      </c>
      <c r="CM274" s="46">
        <v>0</v>
      </c>
      <c r="CN274" s="46">
        <v>0</v>
      </c>
      <c r="CO274" s="46">
        <v>0</v>
      </c>
      <c r="CP274" s="46">
        <v>0</v>
      </c>
      <c r="CQ274" s="46">
        <v>0</v>
      </c>
      <c r="CR274" s="46">
        <v>0</v>
      </c>
      <c r="CS274" s="46">
        <v>0</v>
      </c>
      <c r="CT274" s="46">
        <v>0</v>
      </c>
      <c r="CU274" s="46">
        <v>0</v>
      </c>
      <c r="CV274" s="46">
        <v>0</v>
      </c>
      <c r="CW274" s="46">
        <v>0</v>
      </c>
      <c r="CX274" s="46">
        <v>0</v>
      </c>
      <c r="CY274" s="46">
        <v>0</v>
      </c>
      <c r="CZ274" s="46">
        <v>0</v>
      </c>
      <c r="DA274" s="46">
        <v>0</v>
      </c>
      <c r="DB274" s="46">
        <v>0</v>
      </c>
      <c r="DC274" s="46">
        <v>0</v>
      </c>
      <c r="DD274" s="46">
        <v>0</v>
      </c>
      <c r="DE274" s="46">
        <v>0</v>
      </c>
      <c r="DF274" s="46">
        <v>0</v>
      </c>
      <c r="DG274" s="46">
        <v>0</v>
      </c>
      <c r="DH274" s="46">
        <v>0</v>
      </c>
      <c r="DI274" s="46">
        <v>0</v>
      </c>
      <c r="DJ274" s="48">
        <v>0</v>
      </c>
      <c r="DK274" s="46">
        <v>0</v>
      </c>
      <c r="DL274" s="46">
        <v>0</v>
      </c>
      <c r="DM274" s="46">
        <v>0</v>
      </c>
      <c r="DN274" s="46">
        <v>0</v>
      </c>
      <c r="DO274" s="46">
        <v>0</v>
      </c>
      <c r="DP274" s="46">
        <v>0</v>
      </c>
      <c r="DQ274" s="46">
        <v>0</v>
      </c>
      <c r="DR274" s="46">
        <v>0</v>
      </c>
      <c r="DS274" s="46">
        <v>0</v>
      </c>
      <c r="DT274" s="46">
        <v>0</v>
      </c>
      <c r="DU274" s="46">
        <v>0</v>
      </c>
      <c r="DV274" s="46">
        <v>0</v>
      </c>
      <c r="DW274" s="46">
        <v>0</v>
      </c>
      <c r="DX274" s="48">
        <v>0</v>
      </c>
      <c r="DY274" s="46">
        <v>8400</v>
      </c>
      <c r="DZ274" s="46">
        <v>8410</v>
      </c>
      <c r="EA274" s="59">
        <v>30</v>
      </c>
      <c r="EB274" s="46">
        <v>5</v>
      </c>
      <c r="EC274" s="46">
        <v>7</v>
      </c>
      <c r="ED274" s="48">
        <v>0</v>
      </c>
      <c r="EE274" s="46">
        <v>0</v>
      </c>
      <c r="EF274" s="46">
        <v>0</v>
      </c>
      <c r="EG274" s="46">
        <v>5</v>
      </c>
      <c r="EH274" s="46">
        <v>1</v>
      </c>
      <c r="EI274" s="46">
        <v>1</v>
      </c>
      <c r="EJ274" s="46">
        <v>0</v>
      </c>
      <c r="EK274" s="48">
        <v>0</v>
      </c>
    </row>
    <row r="275" spans="1:141" s="46" customFormat="1" ht="15.5" x14ac:dyDescent="0.35">
      <c r="A275" s="46" t="s">
        <v>382</v>
      </c>
      <c r="B275" s="46" t="s">
        <v>396</v>
      </c>
      <c r="C275" s="47">
        <v>15</v>
      </c>
      <c r="D275" s="46">
        <v>7</v>
      </c>
      <c r="E275" s="46">
        <v>40</v>
      </c>
      <c r="F275" s="46">
        <v>40</v>
      </c>
      <c r="G275" s="46">
        <v>5</v>
      </c>
      <c r="H275" s="46">
        <v>7</v>
      </c>
      <c r="I275" s="48">
        <v>6</v>
      </c>
      <c r="J275" s="47">
        <v>10</v>
      </c>
      <c r="K275" s="46">
        <v>5</v>
      </c>
      <c r="L275" s="46">
        <v>30</v>
      </c>
      <c r="M275" s="48">
        <v>40</v>
      </c>
      <c r="N275" s="46">
        <v>1</v>
      </c>
      <c r="P275" s="46">
        <v>1</v>
      </c>
      <c r="Q275" s="46">
        <v>-1</v>
      </c>
      <c r="R275" s="46">
        <v>-1</v>
      </c>
      <c r="S275" s="46">
        <v>-1</v>
      </c>
      <c r="T275" s="46">
        <v>1</v>
      </c>
      <c r="U275" s="46">
        <v>1</v>
      </c>
      <c r="V275" s="46">
        <v>1</v>
      </c>
      <c r="W275" s="46">
        <v>1</v>
      </c>
      <c r="X275" s="46">
        <v>1</v>
      </c>
      <c r="Y275" s="46">
        <v>-1</v>
      </c>
      <c r="Z275" s="46">
        <v>0</v>
      </c>
      <c r="AA275" s="46">
        <v>0</v>
      </c>
      <c r="AB275" s="46">
        <v>-1</v>
      </c>
      <c r="AC275" s="47">
        <v>15</v>
      </c>
      <c r="AD275" s="46">
        <v>8</v>
      </c>
      <c r="AE275" s="46">
        <v>5</v>
      </c>
      <c r="AF275" s="46">
        <v>1</v>
      </c>
      <c r="AG275" s="46">
        <v>1</v>
      </c>
      <c r="AI275" s="48"/>
      <c r="AJ275" s="47">
        <v>3</v>
      </c>
      <c r="AK275" s="46">
        <v>3</v>
      </c>
      <c r="AP275" s="48"/>
      <c r="AQ275" s="47">
        <v>25</v>
      </c>
      <c r="AR275" s="46">
        <v>11</v>
      </c>
      <c r="AS275" s="46">
        <v>10</v>
      </c>
      <c r="AU275" s="46">
        <v>4</v>
      </c>
      <c r="AW275" s="48"/>
      <c r="AX275" s="47">
        <v>57</v>
      </c>
      <c r="AY275" s="46">
        <v>8</v>
      </c>
      <c r="AZ275" s="46">
        <v>8</v>
      </c>
      <c r="BA275" s="46">
        <v>10</v>
      </c>
      <c r="BB275" s="46">
        <v>4</v>
      </c>
      <c r="BC275" s="46">
        <v>13</v>
      </c>
      <c r="BD275" s="46">
        <v>14</v>
      </c>
      <c r="BF275" s="48"/>
      <c r="BG275" s="47"/>
      <c r="BK275" s="48"/>
      <c r="BL275" s="47"/>
      <c r="BP275" s="48"/>
      <c r="BQ275" s="47"/>
      <c r="BU275" s="48"/>
      <c r="BV275" s="47"/>
      <c r="BY275" s="48"/>
      <c r="CA275" s="46">
        <v>6</v>
      </c>
      <c r="CB275" s="46">
        <v>4</v>
      </c>
      <c r="CK275" s="46">
        <v>24</v>
      </c>
      <c r="DB275" s="46">
        <v>6</v>
      </c>
      <c r="DG275" s="46">
        <v>3</v>
      </c>
      <c r="DJ275" s="48">
        <v>3</v>
      </c>
      <c r="DN275" s="46">
        <v>9</v>
      </c>
      <c r="DX275" s="48">
        <v>9</v>
      </c>
      <c r="DY275" s="46">
        <v>9090</v>
      </c>
      <c r="DZ275" s="46">
        <v>9090</v>
      </c>
      <c r="EA275" s="59">
        <v>32</v>
      </c>
      <c r="EB275" s="46">
        <v>10</v>
      </c>
      <c r="EC275" s="46">
        <v>12</v>
      </c>
      <c r="ED275" s="48"/>
      <c r="EG275" s="46">
        <v>4</v>
      </c>
      <c r="EK275" s="48"/>
    </row>
    <row r="276" spans="1:141" s="46" customFormat="1" ht="15.5" x14ac:dyDescent="0.35">
      <c r="A276" s="46" t="s">
        <v>382</v>
      </c>
      <c r="B276" s="46" t="s">
        <v>397</v>
      </c>
      <c r="C276" s="47">
        <v>12</v>
      </c>
      <c r="D276" s="46">
        <v>8</v>
      </c>
      <c r="E276" s="46">
        <v>40</v>
      </c>
      <c r="F276" s="46">
        <v>20</v>
      </c>
      <c r="G276" s="46">
        <v>14</v>
      </c>
      <c r="H276" s="46">
        <v>8</v>
      </c>
      <c r="I276" s="48">
        <v>10</v>
      </c>
      <c r="J276" s="47">
        <v>10</v>
      </c>
      <c r="K276" s="46">
        <v>8</v>
      </c>
      <c r="L276" s="46">
        <v>30</v>
      </c>
      <c r="M276" s="48">
        <v>15</v>
      </c>
      <c r="N276" s="46">
        <v>0</v>
      </c>
      <c r="P276" s="46">
        <v>-1</v>
      </c>
      <c r="Q276" s="46">
        <v>-1</v>
      </c>
      <c r="R276" s="46">
        <v>-1</v>
      </c>
      <c r="S276" s="46">
        <v>-1</v>
      </c>
      <c r="T276" s="46">
        <v>-1</v>
      </c>
      <c r="U276" s="46">
        <v>-1</v>
      </c>
      <c r="V276" s="46">
        <v>0</v>
      </c>
      <c r="W276" s="46">
        <v>0</v>
      </c>
      <c r="X276" s="46">
        <v>0</v>
      </c>
      <c r="Y276" s="46">
        <v>0</v>
      </c>
      <c r="Z276" s="46">
        <v>0</v>
      </c>
      <c r="AA276" s="46">
        <v>-1</v>
      </c>
      <c r="AB276" s="46">
        <v>-1</v>
      </c>
      <c r="AC276" s="47">
        <v>14</v>
      </c>
      <c r="AD276" s="46">
        <v>6</v>
      </c>
      <c r="AE276" s="46">
        <v>4</v>
      </c>
      <c r="AF276" s="46">
        <v>1</v>
      </c>
      <c r="AG276" s="46">
        <v>3</v>
      </c>
      <c r="AI276" s="48"/>
      <c r="AJ276" s="47">
        <v>7</v>
      </c>
      <c r="AK276" s="46">
        <v>6</v>
      </c>
      <c r="AL276" s="46">
        <v>1</v>
      </c>
      <c r="AP276" s="48"/>
      <c r="AQ276" s="47">
        <v>32</v>
      </c>
      <c r="AR276" s="46">
        <v>22</v>
      </c>
      <c r="AS276" s="46">
        <v>5</v>
      </c>
      <c r="AT276" s="46">
        <v>2</v>
      </c>
      <c r="AU276" s="46">
        <v>3</v>
      </c>
      <c r="AW276" s="48"/>
      <c r="AX276" s="47">
        <v>47</v>
      </c>
      <c r="AY276" s="46">
        <v>12</v>
      </c>
      <c r="AZ276" s="46">
        <v>1</v>
      </c>
      <c r="BA276" s="46">
        <v>7</v>
      </c>
      <c r="BB276" s="46">
        <v>18</v>
      </c>
      <c r="BC276" s="46">
        <v>5</v>
      </c>
      <c r="BD276" s="46">
        <v>4</v>
      </c>
      <c r="BF276" s="48"/>
      <c r="BG276" s="47"/>
      <c r="BK276" s="48"/>
      <c r="BL276" s="47"/>
      <c r="BP276" s="48"/>
      <c r="BQ276" s="47"/>
      <c r="BU276" s="48"/>
      <c r="BV276" s="47"/>
      <c r="BY276" s="48"/>
      <c r="CA276" s="46">
        <v>1</v>
      </c>
      <c r="CC276" s="46">
        <v>5</v>
      </c>
      <c r="CG276" s="46">
        <v>1</v>
      </c>
      <c r="CI276" s="46">
        <v>4</v>
      </c>
      <c r="CK276" s="46">
        <v>26</v>
      </c>
      <c r="CN276" s="46">
        <v>2</v>
      </c>
      <c r="CR276" s="46">
        <v>22</v>
      </c>
      <c r="DE276" s="46">
        <v>2</v>
      </c>
      <c r="DF276" s="46">
        <v>3</v>
      </c>
      <c r="DH276" s="46">
        <v>1</v>
      </c>
      <c r="DJ276" s="48">
        <v>6</v>
      </c>
      <c r="DN276" s="46">
        <v>6</v>
      </c>
      <c r="DX276" s="48">
        <v>6</v>
      </c>
      <c r="DY276" s="46">
        <v>11818</v>
      </c>
      <c r="DZ276" s="46">
        <v>11880</v>
      </c>
      <c r="EA276" s="59">
        <v>41</v>
      </c>
      <c r="EB276" s="46">
        <v>11</v>
      </c>
      <c r="EC276" s="46">
        <v>11</v>
      </c>
      <c r="ED276" s="48">
        <v>0</v>
      </c>
      <c r="EE276" s="46">
        <v>0</v>
      </c>
      <c r="EF276" s="46">
        <v>0</v>
      </c>
      <c r="EG276" s="46">
        <v>2</v>
      </c>
      <c r="EH276" s="46">
        <v>2</v>
      </c>
      <c r="EI276" s="46">
        <v>5</v>
      </c>
      <c r="EJ276" s="46">
        <v>0</v>
      </c>
      <c r="EK276" s="48">
        <v>0</v>
      </c>
    </row>
    <row r="277" spans="1:141" s="46" customFormat="1" ht="15.5" x14ac:dyDescent="0.35">
      <c r="A277" s="46" t="s">
        <v>382</v>
      </c>
      <c r="B277" s="59" t="s">
        <v>398</v>
      </c>
      <c r="C277" s="80">
        <v>11</v>
      </c>
      <c r="D277" s="81">
        <v>6</v>
      </c>
      <c r="E277" s="81">
        <v>60</v>
      </c>
      <c r="F277" s="81">
        <v>37</v>
      </c>
      <c r="G277" s="81">
        <v>3</v>
      </c>
      <c r="H277" s="81">
        <v>7</v>
      </c>
      <c r="I277" s="82">
        <v>6</v>
      </c>
      <c r="J277" s="47">
        <v>5</v>
      </c>
      <c r="K277" s="46">
        <v>1</v>
      </c>
      <c r="L277" s="46">
        <v>30</v>
      </c>
      <c r="M277" s="48">
        <v>25</v>
      </c>
      <c r="N277" s="46">
        <v>0</v>
      </c>
      <c r="O277" s="46">
        <v>0</v>
      </c>
      <c r="P277" s="46">
        <v>-1</v>
      </c>
      <c r="Q277" s="46">
        <v>-1</v>
      </c>
      <c r="R277" s="46">
        <v>-1</v>
      </c>
      <c r="S277" s="46">
        <v>-1</v>
      </c>
      <c r="T277" s="46">
        <v>-1</v>
      </c>
      <c r="U277" s="46">
        <v>0</v>
      </c>
      <c r="V277" s="46">
        <v>1</v>
      </c>
      <c r="W277" s="46">
        <v>1</v>
      </c>
      <c r="X277" s="46">
        <v>1</v>
      </c>
      <c r="Y277" s="46">
        <v>0</v>
      </c>
      <c r="Z277" s="46">
        <v>0</v>
      </c>
      <c r="AA277" s="46">
        <v>0</v>
      </c>
      <c r="AB277" s="46">
        <v>1</v>
      </c>
      <c r="AC277" s="47">
        <v>4</v>
      </c>
      <c r="AD277" s="46">
        <v>2</v>
      </c>
      <c r="AE277" s="46">
        <v>1</v>
      </c>
      <c r="AF277" s="46">
        <v>1</v>
      </c>
      <c r="AG277" s="46">
        <v>0</v>
      </c>
      <c r="AH277" s="46">
        <v>1</v>
      </c>
      <c r="AI277" s="48">
        <v>0</v>
      </c>
      <c r="AJ277" s="47">
        <v>0</v>
      </c>
      <c r="AK277" s="46">
        <v>0</v>
      </c>
      <c r="AL277" s="46">
        <v>0</v>
      </c>
      <c r="AM277" s="46">
        <v>0</v>
      </c>
      <c r="AN277" s="46">
        <v>0</v>
      </c>
      <c r="AO277" s="46">
        <v>0</v>
      </c>
      <c r="AP277" s="48">
        <v>0</v>
      </c>
      <c r="AQ277" s="47">
        <v>14</v>
      </c>
      <c r="AR277" s="46">
        <v>8</v>
      </c>
      <c r="AS277" s="46">
        <v>4</v>
      </c>
      <c r="AT277" s="46">
        <v>2</v>
      </c>
      <c r="AU277" s="46">
        <v>0</v>
      </c>
      <c r="AV277" s="46">
        <v>0</v>
      </c>
      <c r="AW277" s="48">
        <v>0</v>
      </c>
      <c r="AX277" s="47">
        <v>35</v>
      </c>
      <c r="AY277" s="46">
        <v>6</v>
      </c>
      <c r="AZ277" s="46">
        <v>3</v>
      </c>
      <c r="BA277" s="46">
        <v>6</v>
      </c>
      <c r="BB277" s="46">
        <v>3</v>
      </c>
      <c r="BC277" s="46">
        <v>8</v>
      </c>
      <c r="BD277" s="46">
        <v>9</v>
      </c>
      <c r="BE277" s="46">
        <v>1</v>
      </c>
      <c r="BF277" s="48">
        <v>0</v>
      </c>
      <c r="BG277" s="47">
        <v>0</v>
      </c>
      <c r="BH277" s="46">
        <v>0</v>
      </c>
      <c r="BI277" s="46">
        <v>0</v>
      </c>
      <c r="BJ277" s="46">
        <v>0</v>
      </c>
      <c r="BK277" s="48">
        <v>0</v>
      </c>
      <c r="BL277" s="47">
        <v>0</v>
      </c>
      <c r="BM277" s="46">
        <v>0</v>
      </c>
      <c r="BN277" s="46">
        <v>0</v>
      </c>
      <c r="BO277" s="46">
        <v>0</v>
      </c>
      <c r="BP277" s="48">
        <v>0</v>
      </c>
      <c r="BQ277" s="47">
        <v>0</v>
      </c>
      <c r="BR277" s="46">
        <v>0</v>
      </c>
      <c r="BS277" s="46">
        <v>0</v>
      </c>
      <c r="BT277" s="46">
        <v>0</v>
      </c>
      <c r="BU277" s="48">
        <v>0</v>
      </c>
      <c r="BV277" s="47">
        <v>0</v>
      </c>
      <c r="BW277" s="46">
        <v>0</v>
      </c>
      <c r="BX277" s="46">
        <v>0</v>
      </c>
      <c r="BY277" s="48">
        <v>0</v>
      </c>
      <c r="BZ277" s="46">
        <v>0</v>
      </c>
      <c r="CA277" s="46">
        <v>2</v>
      </c>
      <c r="CB277" s="46">
        <v>0</v>
      </c>
      <c r="CC277" s="46">
        <v>0</v>
      </c>
      <c r="CD277" s="46">
        <v>0</v>
      </c>
      <c r="CE277" s="46">
        <v>0</v>
      </c>
      <c r="CF277" s="46">
        <v>0</v>
      </c>
      <c r="CG277" s="46">
        <v>0</v>
      </c>
      <c r="CH277" s="46">
        <v>0</v>
      </c>
      <c r="CI277" s="46">
        <v>0</v>
      </c>
      <c r="CJ277" s="46">
        <v>0</v>
      </c>
      <c r="CK277" s="46">
        <v>26</v>
      </c>
      <c r="CL277" s="46">
        <v>0</v>
      </c>
      <c r="CM277" s="46">
        <v>0</v>
      </c>
      <c r="CN277" s="46">
        <v>0</v>
      </c>
      <c r="CO277" s="46">
        <v>0</v>
      </c>
      <c r="CP277" s="46">
        <v>0</v>
      </c>
      <c r="CQ277" s="46">
        <v>0</v>
      </c>
      <c r="CR277" s="46">
        <v>0</v>
      </c>
      <c r="CS277" s="46">
        <v>0</v>
      </c>
      <c r="CT277" s="46">
        <v>0</v>
      </c>
      <c r="CU277" s="46">
        <v>0</v>
      </c>
      <c r="CV277" s="46">
        <v>0</v>
      </c>
      <c r="CW277" s="46">
        <v>0</v>
      </c>
      <c r="CX277" s="46">
        <v>0</v>
      </c>
      <c r="CY277" s="46">
        <v>0</v>
      </c>
      <c r="CZ277" s="46">
        <v>0</v>
      </c>
      <c r="DA277" s="46">
        <v>0</v>
      </c>
      <c r="DB277" s="46">
        <v>0</v>
      </c>
      <c r="DC277" s="46">
        <v>0</v>
      </c>
      <c r="DD277" s="46">
        <v>0</v>
      </c>
      <c r="DE277" s="46">
        <v>0</v>
      </c>
      <c r="DF277" s="46">
        <v>0</v>
      </c>
      <c r="DG277" s="46">
        <v>0</v>
      </c>
      <c r="DH277" s="46">
        <v>0</v>
      </c>
      <c r="DI277" s="46">
        <v>0</v>
      </c>
      <c r="DJ277" s="48">
        <v>0</v>
      </c>
      <c r="DK277" s="46">
        <v>0</v>
      </c>
      <c r="DL277" s="46">
        <v>0</v>
      </c>
      <c r="DM277" s="46">
        <v>0</v>
      </c>
      <c r="DN277" s="46">
        <v>0</v>
      </c>
      <c r="DO277" s="46">
        <v>0</v>
      </c>
      <c r="DP277" s="46">
        <v>0</v>
      </c>
      <c r="DQ277" s="46">
        <v>0</v>
      </c>
      <c r="DR277" s="46">
        <v>0</v>
      </c>
      <c r="DS277" s="46">
        <v>0</v>
      </c>
      <c r="DT277" s="46">
        <v>0</v>
      </c>
      <c r="DU277" s="46">
        <v>0</v>
      </c>
      <c r="DV277" s="46">
        <v>0</v>
      </c>
      <c r="DW277" s="46">
        <v>0</v>
      </c>
      <c r="DX277" s="48">
        <v>0</v>
      </c>
      <c r="DY277" s="46">
        <v>7650</v>
      </c>
      <c r="DZ277" s="46">
        <v>7670</v>
      </c>
      <c r="EA277" s="59">
        <v>17</v>
      </c>
      <c r="EB277" s="46">
        <v>7</v>
      </c>
      <c r="EC277" s="46">
        <v>13</v>
      </c>
      <c r="ED277" s="48">
        <v>0</v>
      </c>
      <c r="EE277" s="46">
        <v>0</v>
      </c>
      <c r="EF277" s="46">
        <v>0</v>
      </c>
      <c r="EG277" s="46">
        <v>0</v>
      </c>
      <c r="EH277" s="46">
        <v>0</v>
      </c>
      <c r="EI277" s="46">
        <v>0</v>
      </c>
      <c r="EJ277" s="46">
        <v>0</v>
      </c>
      <c r="EK277" s="48">
        <v>0</v>
      </c>
    </row>
    <row r="278" spans="1:141" s="46" customFormat="1" ht="15.5" x14ac:dyDescent="0.35">
      <c r="A278" s="46" t="s">
        <v>382</v>
      </c>
      <c r="B278" s="59" t="s">
        <v>494</v>
      </c>
      <c r="C278" s="80">
        <v>2</v>
      </c>
      <c r="D278" s="81"/>
      <c r="E278" s="81">
        <v>40</v>
      </c>
      <c r="F278" s="81">
        <v>6</v>
      </c>
      <c r="G278" s="81"/>
      <c r="H278" s="81"/>
      <c r="I278" s="82">
        <v>1</v>
      </c>
      <c r="J278" s="47">
        <v>1</v>
      </c>
      <c r="M278" s="48"/>
      <c r="N278" s="46">
        <v>0</v>
      </c>
      <c r="P278" s="46">
        <v>0</v>
      </c>
      <c r="Q278" s="46">
        <v>0</v>
      </c>
      <c r="R278" s="46">
        <v>0</v>
      </c>
      <c r="X278" s="46">
        <v>1</v>
      </c>
      <c r="Y278" s="46">
        <v>1</v>
      </c>
      <c r="AB278" s="46">
        <v>1</v>
      </c>
      <c r="AC278" s="47">
        <v>0</v>
      </c>
      <c r="AI278" s="48"/>
      <c r="AJ278" s="47">
        <v>0</v>
      </c>
      <c r="AP278" s="48"/>
      <c r="AQ278" s="47">
        <v>6</v>
      </c>
      <c r="AR278" s="46">
        <v>2</v>
      </c>
      <c r="AS278" s="46">
        <v>2</v>
      </c>
      <c r="AT278" s="46">
        <v>1</v>
      </c>
      <c r="AU278" s="46">
        <v>1</v>
      </c>
      <c r="AV278" s="46">
        <v>12</v>
      </c>
      <c r="AW278" s="48">
        <v>2</v>
      </c>
      <c r="AX278" s="47">
        <v>11</v>
      </c>
      <c r="AZ278" s="46">
        <v>1</v>
      </c>
      <c r="BA278" s="46">
        <v>1</v>
      </c>
      <c r="BB278" s="46">
        <v>4</v>
      </c>
      <c r="BC278" s="46">
        <v>2</v>
      </c>
      <c r="BD278" s="46">
        <v>3</v>
      </c>
      <c r="BF278" s="48"/>
      <c r="BG278" s="47">
        <v>0</v>
      </c>
      <c r="BK278" s="48"/>
      <c r="BL278" s="47">
        <v>0</v>
      </c>
      <c r="BP278" s="48"/>
      <c r="BQ278" s="47">
        <v>0</v>
      </c>
      <c r="BU278" s="48"/>
      <c r="BV278" s="47">
        <v>0</v>
      </c>
      <c r="BY278" s="48"/>
      <c r="CA278" s="46">
        <v>9</v>
      </c>
      <c r="CB278" s="46">
        <v>11</v>
      </c>
      <c r="CC278" s="46">
        <v>1</v>
      </c>
      <c r="CK278" s="46">
        <v>13</v>
      </c>
      <c r="DJ278" s="48">
        <v>0</v>
      </c>
      <c r="DX278" s="48">
        <v>0</v>
      </c>
      <c r="DY278" s="46">
        <v>5500</v>
      </c>
      <c r="DZ278" s="46">
        <v>5790</v>
      </c>
      <c r="EA278" s="59">
        <v>20</v>
      </c>
      <c r="EB278" s="46">
        <v>5</v>
      </c>
      <c r="EC278" s="46">
        <v>8</v>
      </c>
      <c r="ED278" s="48"/>
      <c r="EK278" s="48"/>
    </row>
    <row r="279" spans="1:141" s="46" customFormat="1" ht="15.5" x14ac:dyDescent="0.35">
      <c r="A279" s="46" t="s">
        <v>382</v>
      </c>
      <c r="B279" s="46" t="s">
        <v>399</v>
      </c>
      <c r="C279" s="47">
        <v>20</v>
      </c>
      <c r="D279" s="46">
        <v>40</v>
      </c>
      <c r="E279" s="46">
        <v>15</v>
      </c>
      <c r="F279" s="46">
        <v>30</v>
      </c>
      <c r="G279" s="46">
        <v>3</v>
      </c>
      <c r="H279" s="46">
        <v>13</v>
      </c>
      <c r="I279" s="48">
        <v>3</v>
      </c>
      <c r="J279" s="47">
        <v>20</v>
      </c>
      <c r="K279" s="46">
        <v>25</v>
      </c>
      <c r="L279" s="46">
        <v>10</v>
      </c>
      <c r="M279" s="48">
        <v>30</v>
      </c>
      <c r="N279" s="46">
        <v>1</v>
      </c>
      <c r="O279" s="46">
        <v>0</v>
      </c>
      <c r="P279" s="46">
        <v>0</v>
      </c>
      <c r="Q279" s="46">
        <v>0</v>
      </c>
      <c r="R279" s="46">
        <v>0</v>
      </c>
      <c r="S279" s="46">
        <v>0</v>
      </c>
      <c r="T279" s="46">
        <v>0</v>
      </c>
      <c r="U279" s="46">
        <v>0</v>
      </c>
      <c r="V279" s="46">
        <v>1</v>
      </c>
      <c r="W279" s="46">
        <v>0</v>
      </c>
      <c r="X279" s="46">
        <v>0</v>
      </c>
      <c r="Y279" s="46">
        <v>1</v>
      </c>
      <c r="Z279" s="46">
        <v>0</v>
      </c>
      <c r="AA279" s="46">
        <v>0</v>
      </c>
      <c r="AB279" s="46">
        <v>0</v>
      </c>
      <c r="AC279" s="47">
        <v>22</v>
      </c>
      <c r="AD279" s="46">
        <v>8</v>
      </c>
      <c r="AE279" s="46">
        <v>8</v>
      </c>
      <c r="AF279" s="46">
        <v>4</v>
      </c>
      <c r="AG279" s="46">
        <v>2</v>
      </c>
      <c r="AI279" s="48"/>
      <c r="AJ279" s="47">
        <v>29</v>
      </c>
      <c r="AK279" s="46">
        <v>13</v>
      </c>
      <c r="AL279" s="46">
        <v>8</v>
      </c>
      <c r="AM279" s="46">
        <v>3</v>
      </c>
      <c r="AN279" s="46">
        <v>5</v>
      </c>
      <c r="AP279" s="48"/>
      <c r="AQ279" s="47">
        <v>8</v>
      </c>
      <c r="AR279" s="46">
        <v>5</v>
      </c>
      <c r="AS279" s="46">
        <v>1</v>
      </c>
      <c r="AU279" s="46">
        <v>2</v>
      </c>
      <c r="AV279" s="46">
        <v>1</v>
      </c>
      <c r="AW279" s="48"/>
      <c r="AX279" s="47">
        <v>51</v>
      </c>
      <c r="AY279" s="46">
        <v>9</v>
      </c>
      <c r="AZ279" s="46">
        <v>8</v>
      </c>
      <c r="BA279" s="46">
        <v>3</v>
      </c>
      <c r="BB279" s="46">
        <v>4</v>
      </c>
      <c r="BC279" s="46">
        <v>12</v>
      </c>
      <c r="BD279" s="46">
        <v>15</v>
      </c>
      <c r="BF279" s="48"/>
      <c r="BG279" s="47"/>
      <c r="BK279" s="48"/>
      <c r="BL279" s="47"/>
      <c r="BP279" s="48"/>
      <c r="BQ279" s="47"/>
      <c r="BU279" s="48"/>
      <c r="BV279" s="47"/>
      <c r="BY279" s="48"/>
      <c r="CB279" s="46">
        <v>2</v>
      </c>
      <c r="CG279" s="46">
        <v>1</v>
      </c>
      <c r="CK279" s="46">
        <v>4</v>
      </c>
      <c r="DJ279" s="48">
        <v>0</v>
      </c>
      <c r="DX279" s="48">
        <v>0</v>
      </c>
      <c r="DZ279" s="46">
        <v>10300</v>
      </c>
      <c r="EA279" s="59">
        <v>10</v>
      </c>
      <c r="ED279" s="48"/>
      <c r="EK279" s="48"/>
    </row>
    <row r="280" spans="1:141" s="46" customFormat="1" ht="15.5" x14ac:dyDescent="0.35">
      <c r="A280" s="46" t="s">
        <v>382</v>
      </c>
      <c r="B280" s="46" t="s">
        <v>400</v>
      </c>
      <c r="C280" s="47">
        <v>19</v>
      </c>
      <c r="D280" s="46">
        <v>20</v>
      </c>
      <c r="E280" s="46">
        <v>96</v>
      </c>
      <c r="F280" s="46">
        <v>13</v>
      </c>
      <c r="G280" s="46">
        <v>1</v>
      </c>
      <c r="H280" s="46">
        <v>1</v>
      </c>
      <c r="I280" s="48">
        <v>1</v>
      </c>
      <c r="J280" s="47">
        <v>6</v>
      </c>
      <c r="K280" s="46">
        <v>6</v>
      </c>
      <c r="L280" s="46">
        <v>35</v>
      </c>
      <c r="M280" s="48">
        <v>15</v>
      </c>
      <c r="N280" s="46">
        <v>0</v>
      </c>
      <c r="O280" s="46">
        <v>0</v>
      </c>
      <c r="P280" s="46">
        <v>0</v>
      </c>
      <c r="Q280" s="46">
        <v>0</v>
      </c>
      <c r="R280" s="46">
        <v>0</v>
      </c>
      <c r="S280" s="46">
        <v>0</v>
      </c>
      <c r="T280" s="46">
        <v>0</v>
      </c>
      <c r="U280" s="46">
        <v>0</v>
      </c>
      <c r="V280" s="46">
        <v>0</v>
      </c>
      <c r="W280" s="46">
        <v>0</v>
      </c>
      <c r="X280" s="46">
        <v>0</v>
      </c>
      <c r="Y280" s="46">
        <v>0</v>
      </c>
      <c r="Z280" s="46">
        <v>0</v>
      </c>
      <c r="AA280" s="46">
        <v>0</v>
      </c>
      <c r="AB280" s="46">
        <v>0</v>
      </c>
      <c r="AC280" s="47">
        <v>6</v>
      </c>
      <c r="AD280" s="46">
        <v>2</v>
      </c>
      <c r="AE280" s="46">
        <v>2</v>
      </c>
      <c r="AF280" s="46">
        <v>1</v>
      </c>
      <c r="AG280" s="46">
        <v>1</v>
      </c>
      <c r="AH280" s="46">
        <v>0</v>
      </c>
      <c r="AI280" s="48">
        <v>0</v>
      </c>
      <c r="AJ280" s="47">
        <v>10</v>
      </c>
      <c r="AK280" s="46">
        <v>5</v>
      </c>
      <c r="AL280" s="46">
        <v>5</v>
      </c>
      <c r="AM280" s="46">
        <v>0</v>
      </c>
      <c r="AN280" s="46">
        <v>0</v>
      </c>
      <c r="AO280" s="46">
        <v>0</v>
      </c>
      <c r="AP280" s="48">
        <v>0</v>
      </c>
      <c r="AQ280" s="47">
        <v>19</v>
      </c>
      <c r="AR280" s="46">
        <v>9</v>
      </c>
      <c r="AS280" s="46">
        <v>4</v>
      </c>
      <c r="AT280" s="46">
        <v>3</v>
      </c>
      <c r="AU280" s="46">
        <v>3</v>
      </c>
      <c r="AV280" s="46">
        <v>1</v>
      </c>
      <c r="AW280" s="48">
        <v>0</v>
      </c>
      <c r="AX280" s="47">
        <v>44</v>
      </c>
      <c r="AY280" s="46">
        <v>8</v>
      </c>
      <c r="AZ280" s="46">
        <v>7</v>
      </c>
      <c r="BA280" s="46">
        <v>4</v>
      </c>
      <c r="BB280" s="46">
        <v>4</v>
      </c>
      <c r="BC280" s="46">
        <v>11</v>
      </c>
      <c r="BD280" s="46">
        <v>10</v>
      </c>
      <c r="BE280" s="46">
        <v>0</v>
      </c>
      <c r="BF280" s="48">
        <v>0</v>
      </c>
      <c r="BG280" s="47">
        <v>0</v>
      </c>
      <c r="BH280" s="46">
        <v>0</v>
      </c>
      <c r="BI280" s="46">
        <v>0</v>
      </c>
      <c r="BJ280" s="46">
        <v>0</v>
      </c>
      <c r="BK280" s="48">
        <v>0</v>
      </c>
      <c r="BL280" s="47">
        <v>0</v>
      </c>
      <c r="BM280" s="46">
        <v>0</v>
      </c>
      <c r="BN280" s="46">
        <v>0</v>
      </c>
      <c r="BO280" s="46">
        <v>0</v>
      </c>
      <c r="BP280" s="48">
        <v>0</v>
      </c>
      <c r="BQ280" s="47">
        <v>0</v>
      </c>
      <c r="BR280" s="46">
        <v>0</v>
      </c>
      <c r="BS280" s="46">
        <v>0</v>
      </c>
      <c r="BT280" s="46">
        <v>0</v>
      </c>
      <c r="BU280" s="48">
        <v>0</v>
      </c>
      <c r="BV280" s="47">
        <v>0</v>
      </c>
      <c r="BW280" s="46">
        <v>0</v>
      </c>
      <c r="BX280" s="46">
        <v>0</v>
      </c>
      <c r="BY280" s="48">
        <v>0</v>
      </c>
      <c r="CA280" s="46">
        <v>1</v>
      </c>
      <c r="CB280" s="46">
        <v>3</v>
      </c>
      <c r="CC280" s="46">
        <v>14</v>
      </c>
      <c r="CG280" s="46">
        <v>1</v>
      </c>
      <c r="CK280" s="46">
        <v>3</v>
      </c>
      <c r="DJ280" s="48">
        <v>0</v>
      </c>
      <c r="DX280" s="48">
        <v>0</v>
      </c>
      <c r="DY280" s="46">
        <v>6010</v>
      </c>
      <c r="DZ280" s="46">
        <v>6010</v>
      </c>
      <c r="EA280" s="59">
        <v>25</v>
      </c>
      <c r="EB280" s="46">
        <v>5</v>
      </c>
      <c r="EC280" s="46">
        <v>5</v>
      </c>
      <c r="ED280" s="48"/>
      <c r="EE280" s="46">
        <v>1</v>
      </c>
      <c r="EG280" s="46">
        <v>3</v>
      </c>
      <c r="EH280" s="46">
        <v>1</v>
      </c>
      <c r="EK280" s="48"/>
    </row>
    <row r="281" spans="1:141" s="46" customFormat="1" ht="15" customHeight="1" x14ac:dyDescent="0.35">
      <c r="A281" s="46" t="s">
        <v>382</v>
      </c>
      <c r="B281" s="46" t="s">
        <v>401</v>
      </c>
      <c r="C281" s="47">
        <v>23</v>
      </c>
      <c r="D281" s="46">
        <v>20</v>
      </c>
      <c r="E281" s="46">
        <v>90</v>
      </c>
      <c r="F281" s="46">
        <v>39</v>
      </c>
      <c r="G281" s="46">
        <v>2</v>
      </c>
      <c r="H281" s="46">
        <v>2</v>
      </c>
      <c r="I281" s="48">
        <v>2</v>
      </c>
      <c r="J281" s="47">
        <v>14</v>
      </c>
      <c r="K281" s="46">
        <v>14</v>
      </c>
      <c r="L281" s="46">
        <v>50</v>
      </c>
      <c r="M281" s="48">
        <v>34</v>
      </c>
      <c r="N281" s="46">
        <v>0</v>
      </c>
      <c r="O281" s="46">
        <v>0</v>
      </c>
      <c r="P281" s="46">
        <v>-1</v>
      </c>
      <c r="Q281" s="46">
        <v>-1</v>
      </c>
      <c r="R281" s="46">
        <v>-1</v>
      </c>
      <c r="S281" s="46">
        <v>0</v>
      </c>
      <c r="T281" s="46">
        <v>1</v>
      </c>
      <c r="U281" s="46">
        <v>-1</v>
      </c>
      <c r="V281" s="46">
        <v>0</v>
      </c>
      <c r="W281" s="46">
        <v>0</v>
      </c>
      <c r="X281" s="46">
        <v>1</v>
      </c>
      <c r="Y281" s="46">
        <v>1</v>
      </c>
      <c r="Z281" s="46">
        <v>0</v>
      </c>
      <c r="AA281" s="46">
        <v>1</v>
      </c>
      <c r="AB281" s="46">
        <v>0</v>
      </c>
      <c r="AC281" s="47">
        <v>14</v>
      </c>
      <c r="AD281" s="46">
        <v>6</v>
      </c>
      <c r="AE281" s="46">
        <v>3</v>
      </c>
      <c r="AF281" s="46">
        <v>4</v>
      </c>
      <c r="AG281" s="46">
        <v>1</v>
      </c>
      <c r="AH281" s="46">
        <v>1</v>
      </c>
      <c r="AI281" s="48">
        <v>0</v>
      </c>
      <c r="AJ281" s="47">
        <v>9</v>
      </c>
      <c r="AK281" s="46">
        <v>6</v>
      </c>
      <c r="AL281" s="46">
        <v>3</v>
      </c>
      <c r="AM281" s="46">
        <v>0</v>
      </c>
      <c r="AN281" s="46">
        <v>0</v>
      </c>
      <c r="AO281" s="46">
        <v>0</v>
      </c>
      <c r="AP281" s="48">
        <v>0</v>
      </c>
      <c r="AQ281" s="47">
        <v>37</v>
      </c>
      <c r="AR281" s="46">
        <v>15</v>
      </c>
      <c r="AS281" s="46">
        <v>8</v>
      </c>
      <c r="AT281" s="46">
        <v>5</v>
      </c>
      <c r="AU281" s="46">
        <v>9</v>
      </c>
      <c r="AV281" s="46">
        <v>1</v>
      </c>
      <c r="AW281" s="48">
        <v>0</v>
      </c>
      <c r="AX281" s="47">
        <v>33</v>
      </c>
      <c r="AY281" s="46">
        <v>9</v>
      </c>
      <c r="AZ281" s="46">
        <v>12</v>
      </c>
      <c r="BA281" s="46">
        <v>4</v>
      </c>
      <c r="BB281" s="46">
        <v>6</v>
      </c>
      <c r="BC281" s="46">
        <v>2</v>
      </c>
      <c r="BD281" s="46">
        <v>0</v>
      </c>
      <c r="BE281" s="46">
        <v>0</v>
      </c>
      <c r="BF281" s="48">
        <v>0</v>
      </c>
      <c r="BG281" s="47">
        <v>0</v>
      </c>
      <c r="BH281" s="46">
        <v>0</v>
      </c>
      <c r="BI281" s="46">
        <v>0</v>
      </c>
      <c r="BJ281" s="46">
        <v>0</v>
      </c>
      <c r="BK281" s="48">
        <v>0</v>
      </c>
      <c r="BL281" s="47">
        <v>0</v>
      </c>
      <c r="BM281" s="46">
        <v>0</v>
      </c>
      <c r="BN281" s="46">
        <v>0</v>
      </c>
      <c r="BO281" s="46">
        <v>0</v>
      </c>
      <c r="BP281" s="48">
        <v>0</v>
      </c>
      <c r="BQ281" s="47">
        <v>0</v>
      </c>
      <c r="BR281" s="46">
        <v>0</v>
      </c>
      <c r="BS281" s="46">
        <v>0</v>
      </c>
      <c r="BT281" s="46">
        <v>0</v>
      </c>
      <c r="BU281" s="48">
        <v>0</v>
      </c>
      <c r="BV281" s="47">
        <v>0</v>
      </c>
      <c r="BW281" s="46">
        <v>0</v>
      </c>
      <c r="BX281" s="46">
        <v>0</v>
      </c>
      <c r="BY281" s="48">
        <v>0</v>
      </c>
      <c r="BZ281" s="46">
        <v>0</v>
      </c>
      <c r="CA281" s="46">
        <v>2</v>
      </c>
      <c r="CB281" s="46">
        <v>15</v>
      </c>
      <c r="CC281" s="46">
        <v>7</v>
      </c>
      <c r="CD281" s="46">
        <v>0</v>
      </c>
      <c r="CE281" s="46">
        <v>0</v>
      </c>
      <c r="CF281" s="46">
        <v>0</v>
      </c>
      <c r="CG281" s="46">
        <v>0</v>
      </c>
      <c r="CH281" s="46">
        <v>0</v>
      </c>
      <c r="CI281" s="46">
        <v>0</v>
      </c>
      <c r="CJ281" s="46">
        <v>0</v>
      </c>
      <c r="CK281" s="46">
        <v>13</v>
      </c>
      <c r="CL281" s="46">
        <v>0</v>
      </c>
      <c r="CM281" s="46">
        <v>0</v>
      </c>
      <c r="CN281" s="46">
        <v>0</v>
      </c>
      <c r="CO281" s="46">
        <v>0</v>
      </c>
      <c r="CP281" s="46">
        <v>0</v>
      </c>
      <c r="CQ281" s="46">
        <v>0</v>
      </c>
      <c r="CR281" s="46">
        <v>2</v>
      </c>
      <c r="CS281" s="46">
        <v>0</v>
      </c>
      <c r="CT281" s="46">
        <v>0</v>
      </c>
      <c r="CU281" s="46">
        <v>0</v>
      </c>
      <c r="CV281" s="46">
        <v>0</v>
      </c>
      <c r="CW281" s="46">
        <v>0</v>
      </c>
      <c r="CX281" s="46">
        <v>0</v>
      </c>
      <c r="CY281" s="46">
        <v>0</v>
      </c>
      <c r="CZ281" s="46">
        <v>0</v>
      </c>
      <c r="DA281" s="46">
        <v>0</v>
      </c>
      <c r="DB281" s="46">
        <v>0</v>
      </c>
      <c r="DC281" s="46">
        <v>0</v>
      </c>
      <c r="DD281" s="46">
        <v>0</v>
      </c>
      <c r="DE281" s="46">
        <v>0</v>
      </c>
      <c r="DF281" s="46">
        <v>0</v>
      </c>
      <c r="DG281" s="46">
        <v>0</v>
      </c>
      <c r="DH281" s="46">
        <v>0</v>
      </c>
      <c r="DI281" s="46">
        <v>0</v>
      </c>
      <c r="DJ281" s="48">
        <v>0</v>
      </c>
      <c r="DK281" s="46">
        <v>0</v>
      </c>
      <c r="DL281" s="46">
        <v>0</v>
      </c>
      <c r="DM281" s="46">
        <v>0</v>
      </c>
      <c r="DN281" s="46">
        <v>0</v>
      </c>
      <c r="DO281" s="46">
        <v>0</v>
      </c>
      <c r="DP281" s="46">
        <v>0</v>
      </c>
      <c r="DQ281" s="46">
        <v>0</v>
      </c>
      <c r="DR281" s="46">
        <v>0</v>
      </c>
      <c r="DS281" s="46">
        <v>0</v>
      </c>
      <c r="DT281" s="46">
        <v>0</v>
      </c>
      <c r="DU281" s="46">
        <v>0</v>
      </c>
      <c r="DV281" s="46">
        <v>0</v>
      </c>
      <c r="DW281" s="46">
        <v>0</v>
      </c>
      <c r="DX281" s="48">
        <v>0</v>
      </c>
      <c r="DY281" s="46">
        <v>12068</v>
      </c>
      <c r="DZ281" s="46">
        <v>11660</v>
      </c>
      <c r="EA281" s="59">
        <v>37</v>
      </c>
      <c r="EB281" s="46">
        <v>11</v>
      </c>
      <c r="EC281" s="46">
        <v>11</v>
      </c>
      <c r="ED281" s="48">
        <v>1.3</v>
      </c>
      <c r="EE281" s="46">
        <v>0</v>
      </c>
      <c r="EF281" s="46">
        <v>1</v>
      </c>
      <c r="EG281" s="46">
        <v>4</v>
      </c>
      <c r="EH281" s="46">
        <v>1</v>
      </c>
      <c r="EI281" s="46">
        <v>0</v>
      </c>
      <c r="EJ281" s="46">
        <v>0</v>
      </c>
      <c r="EK281" s="48">
        <v>0</v>
      </c>
    </row>
    <row r="282" spans="1:141" s="46" customFormat="1" ht="15.5" x14ac:dyDescent="0.35">
      <c r="A282" s="46" t="s">
        <v>382</v>
      </c>
      <c r="B282" s="46" t="s">
        <v>402</v>
      </c>
      <c r="C282" s="47">
        <v>6</v>
      </c>
      <c r="D282" s="46">
        <v>6</v>
      </c>
      <c r="E282" s="46">
        <v>98</v>
      </c>
      <c r="F282" s="46">
        <v>29</v>
      </c>
      <c r="G282" s="46">
        <v>0</v>
      </c>
      <c r="H282" s="46">
        <v>0</v>
      </c>
      <c r="I282" s="48">
        <v>7</v>
      </c>
      <c r="J282" s="47">
        <v>7</v>
      </c>
      <c r="K282" s="46">
        <v>4</v>
      </c>
      <c r="L282" s="46">
        <v>50</v>
      </c>
      <c r="M282" s="48">
        <v>30</v>
      </c>
      <c r="N282" s="46">
        <v>0</v>
      </c>
      <c r="O282" s="46">
        <v>0</v>
      </c>
      <c r="P282" s="46">
        <v>-1</v>
      </c>
      <c r="Q282" s="46">
        <v>-1</v>
      </c>
      <c r="R282" s="46">
        <v>-1</v>
      </c>
      <c r="S282" s="46">
        <v>-1</v>
      </c>
      <c r="T282" s="46">
        <v>-1</v>
      </c>
      <c r="U282" s="46">
        <v>0</v>
      </c>
      <c r="V282" s="46">
        <v>0</v>
      </c>
      <c r="W282" s="46">
        <v>0</v>
      </c>
      <c r="X282" s="46">
        <v>0</v>
      </c>
      <c r="Y282" s="46">
        <v>0</v>
      </c>
      <c r="Z282" s="46">
        <v>0</v>
      </c>
      <c r="AA282" s="46">
        <v>0</v>
      </c>
      <c r="AB282" s="46">
        <v>0</v>
      </c>
      <c r="AC282" s="47">
        <v>4</v>
      </c>
      <c r="AD282" s="46">
        <v>4</v>
      </c>
      <c r="AE282" s="46">
        <v>0</v>
      </c>
      <c r="AF282" s="46">
        <v>0</v>
      </c>
      <c r="AG282" s="46">
        <v>0</v>
      </c>
      <c r="AH282" s="46">
        <v>0</v>
      </c>
      <c r="AI282" s="48">
        <v>0</v>
      </c>
      <c r="AJ282" s="47">
        <v>4</v>
      </c>
      <c r="AK282" s="46">
        <v>3</v>
      </c>
      <c r="AL282" s="46">
        <v>0</v>
      </c>
      <c r="AM282" s="46">
        <v>1</v>
      </c>
      <c r="AN282" s="46">
        <v>0</v>
      </c>
      <c r="AO282" s="46">
        <v>0</v>
      </c>
      <c r="AP282" s="48">
        <v>0</v>
      </c>
      <c r="AQ282" s="47">
        <v>50</v>
      </c>
      <c r="AR282" s="46">
        <v>27</v>
      </c>
      <c r="AS282" s="46">
        <v>16</v>
      </c>
      <c r="AT282" s="46">
        <v>3</v>
      </c>
      <c r="AU282" s="46">
        <v>4</v>
      </c>
      <c r="AV282" s="46">
        <v>6</v>
      </c>
      <c r="AW282" s="48">
        <v>0</v>
      </c>
      <c r="AX282" s="47">
        <v>28</v>
      </c>
      <c r="AY282" s="46">
        <v>7</v>
      </c>
      <c r="AZ282" s="46">
        <v>1</v>
      </c>
      <c r="BA282" s="46">
        <v>6</v>
      </c>
      <c r="BB282" s="46">
        <v>11</v>
      </c>
      <c r="BC282" s="46">
        <v>2</v>
      </c>
      <c r="BD282" s="46">
        <v>1</v>
      </c>
      <c r="BE282" s="46">
        <v>1</v>
      </c>
      <c r="BF282" s="48">
        <v>0</v>
      </c>
      <c r="BG282" s="47">
        <v>0</v>
      </c>
      <c r="BH282" s="46">
        <v>0</v>
      </c>
      <c r="BI282" s="46">
        <v>0</v>
      </c>
      <c r="BJ282" s="46">
        <v>0</v>
      </c>
      <c r="BK282" s="48">
        <v>0</v>
      </c>
      <c r="BL282" s="47">
        <v>0</v>
      </c>
      <c r="BM282" s="46">
        <v>0</v>
      </c>
      <c r="BN282" s="46">
        <v>0</v>
      </c>
      <c r="BO282" s="46">
        <v>0</v>
      </c>
      <c r="BP282" s="48">
        <v>0</v>
      </c>
      <c r="BQ282" s="47">
        <v>0</v>
      </c>
      <c r="BR282" s="46">
        <v>0</v>
      </c>
      <c r="BS282" s="46">
        <v>0</v>
      </c>
      <c r="BT282" s="46">
        <v>0</v>
      </c>
      <c r="BU282" s="48">
        <v>0</v>
      </c>
      <c r="BV282" s="47">
        <v>0</v>
      </c>
      <c r="BW282" s="46">
        <v>0</v>
      </c>
      <c r="BX282" s="46">
        <v>0</v>
      </c>
      <c r="BY282" s="48">
        <v>0</v>
      </c>
      <c r="BZ282" s="46">
        <v>0</v>
      </c>
      <c r="CA282" s="46">
        <v>10</v>
      </c>
      <c r="CB282" s="46">
        <v>8</v>
      </c>
      <c r="CC282" s="46">
        <v>5</v>
      </c>
      <c r="CD282" s="46">
        <v>1</v>
      </c>
      <c r="CE282" s="46">
        <v>0</v>
      </c>
      <c r="CF282" s="46">
        <v>0</v>
      </c>
      <c r="CG282" s="46">
        <v>0</v>
      </c>
      <c r="CH282" s="46">
        <v>0</v>
      </c>
      <c r="CI282" s="46">
        <v>0</v>
      </c>
      <c r="CJ282" s="46">
        <v>0</v>
      </c>
      <c r="CK282" s="46">
        <v>58</v>
      </c>
      <c r="CL282" s="46">
        <v>0</v>
      </c>
      <c r="CM282" s="46">
        <v>0</v>
      </c>
      <c r="CN282" s="46">
        <v>0</v>
      </c>
      <c r="CO282" s="46">
        <v>0</v>
      </c>
      <c r="CP282" s="46">
        <v>0</v>
      </c>
      <c r="CQ282" s="46">
        <v>0</v>
      </c>
      <c r="CR282" s="46">
        <v>1</v>
      </c>
      <c r="CS282" s="46">
        <v>0</v>
      </c>
      <c r="CT282" s="46">
        <v>0</v>
      </c>
      <c r="CU282" s="46">
        <v>0</v>
      </c>
      <c r="CV282" s="46">
        <v>0</v>
      </c>
      <c r="CW282" s="46">
        <v>0</v>
      </c>
      <c r="CX282" s="46">
        <v>0</v>
      </c>
      <c r="CY282" s="46">
        <v>0</v>
      </c>
      <c r="CZ282" s="46">
        <v>0</v>
      </c>
      <c r="DA282" s="46">
        <v>0</v>
      </c>
      <c r="DB282" s="46">
        <v>0</v>
      </c>
      <c r="DC282" s="46">
        <v>0</v>
      </c>
      <c r="DD282" s="46">
        <v>0</v>
      </c>
      <c r="DE282" s="46">
        <v>0</v>
      </c>
      <c r="DF282" s="46">
        <v>0</v>
      </c>
      <c r="DG282" s="46">
        <v>0</v>
      </c>
      <c r="DH282" s="46">
        <v>0</v>
      </c>
      <c r="DI282" s="46">
        <v>0</v>
      </c>
      <c r="DJ282" s="48">
        <v>0</v>
      </c>
      <c r="DK282" s="46">
        <v>2</v>
      </c>
      <c r="DL282" s="46">
        <v>0</v>
      </c>
      <c r="DM282" s="46">
        <v>1</v>
      </c>
      <c r="DN282" s="46">
        <v>14</v>
      </c>
      <c r="DO282" s="46">
        <v>0</v>
      </c>
      <c r="DP282" s="46">
        <v>0</v>
      </c>
      <c r="DQ282" s="46">
        <v>0</v>
      </c>
      <c r="DR282" s="46">
        <v>0</v>
      </c>
      <c r="DS282" s="46">
        <v>0</v>
      </c>
      <c r="DT282" s="46">
        <v>0</v>
      </c>
      <c r="DU282" s="46">
        <v>0</v>
      </c>
      <c r="DV282" s="46">
        <v>0</v>
      </c>
      <c r="DW282" s="46">
        <v>2</v>
      </c>
      <c r="DX282" s="48">
        <v>19</v>
      </c>
      <c r="DY282" s="46">
        <v>10129.130000000001</v>
      </c>
      <c r="DZ282" s="46">
        <v>8910</v>
      </c>
      <c r="EA282" s="59">
        <v>35</v>
      </c>
      <c r="EB282" s="46">
        <v>11</v>
      </c>
      <c r="EC282" s="46">
        <v>21</v>
      </c>
      <c r="ED282" s="48">
        <v>0</v>
      </c>
      <c r="EE282" s="46">
        <v>0</v>
      </c>
      <c r="EF282" s="46">
        <v>0</v>
      </c>
      <c r="EG282" s="46">
        <v>6</v>
      </c>
      <c r="EH282" s="46">
        <v>0</v>
      </c>
      <c r="EI282" s="46">
        <v>0</v>
      </c>
      <c r="EJ282" s="46">
        <v>0</v>
      </c>
      <c r="EK282" s="48">
        <v>0</v>
      </c>
    </row>
    <row r="283" spans="1:141" s="46" customFormat="1" ht="15.5" x14ac:dyDescent="0.35">
      <c r="A283" s="60" t="s">
        <v>382</v>
      </c>
      <c r="B283" s="60" t="s">
        <v>403</v>
      </c>
      <c r="C283" s="61">
        <v>7</v>
      </c>
      <c r="D283" s="60">
        <v>0</v>
      </c>
      <c r="E283" s="60">
        <v>40</v>
      </c>
      <c r="F283" s="60">
        <v>6</v>
      </c>
      <c r="G283" s="60">
        <v>4</v>
      </c>
      <c r="H283" s="60">
        <v>3</v>
      </c>
      <c r="I283" s="62">
        <v>2</v>
      </c>
      <c r="J283" s="61">
        <v>3</v>
      </c>
      <c r="K283" s="60">
        <v>0</v>
      </c>
      <c r="L283" s="60">
        <v>8</v>
      </c>
      <c r="M283" s="62">
        <v>2</v>
      </c>
      <c r="N283" s="60">
        <v>-1</v>
      </c>
      <c r="O283" s="60">
        <v>0</v>
      </c>
      <c r="P283" s="60">
        <v>0</v>
      </c>
      <c r="Q283" s="60">
        <v>1</v>
      </c>
      <c r="R283" s="60">
        <v>-1</v>
      </c>
      <c r="S283" s="60">
        <v>0</v>
      </c>
      <c r="T283" s="60">
        <v>0</v>
      </c>
      <c r="U283" s="60">
        <v>0</v>
      </c>
      <c r="V283" s="60">
        <v>1</v>
      </c>
      <c r="W283" s="60">
        <v>0</v>
      </c>
      <c r="X283" s="60">
        <v>-1</v>
      </c>
      <c r="Y283" s="60">
        <v>-1</v>
      </c>
      <c r="Z283" s="60">
        <v>0</v>
      </c>
      <c r="AA283" s="60">
        <v>0</v>
      </c>
      <c r="AB283" s="60">
        <v>0</v>
      </c>
      <c r="AC283" s="61">
        <v>4</v>
      </c>
      <c r="AD283" s="60">
        <v>2</v>
      </c>
      <c r="AE283" s="60">
        <v>2</v>
      </c>
      <c r="AF283" s="60">
        <v>0</v>
      </c>
      <c r="AG283" s="60">
        <v>0</v>
      </c>
      <c r="AH283" s="60">
        <v>0</v>
      </c>
      <c r="AI283" s="62">
        <v>0</v>
      </c>
      <c r="AJ283" s="61">
        <v>0</v>
      </c>
      <c r="AK283" s="60">
        <v>0</v>
      </c>
      <c r="AL283" s="60">
        <v>0</v>
      </c>
      <c r="AM283" s="60">
        <v>0</v>
      </c>
      <c r="AN283" s="60">
        <v>0</v>
      </c>
      <c r="AO283" s="60">
        <v>0</v>
      </c>
      <c r="AP283" s="62">
        <v>0</v>
      </c>
      <c r="AQ283" s="61">
        <v>6</v>
      </c>
      <c r="AR283" s="60">
        <v>5</v>
      </c>
      <c r="AS283" s="60">
        <v>1</v>
      </c>
      <c r="AT283" s="60">
        <v>0</v>
      </c>
      <c r="AU283" s="60">
        <v>0</v>
      </c>
      <c r="AV283" s="60">
        <v>5</v>
      </c>
      <c r="AW283" s="62">
        <v>0</v>
      </c>
      <c r="AX283" s="61">
        <v>2</v>
      </c>
      <c r="AY283" s="60">
        <v>0</v>
      </c>
      <c r="AZ283" s="60">
        <v>0</v>
      </c>
      <c r="BA283" s="60">
        <v>2</v>
      </c>
      <c r="BB283" s="60">
        <v>0</v>
      </c>
      <c r="BC283" s="60">
        <v>0</v>
      </c>
      <c r="BD283" s="60">
        <v>0</v>
      </c>
      <c r="BE283" s="60">
        <v>0</v>
      </c>
      <c r="BF283" s="62">
        <v>0</v>
      </c>
      <c r="BG283" s="61">
        <v>0</v>
      </c>
      <c r="BH283" s="60">
        <v>0</v>
      </c>
      <c r="BI283" s="60">
        <v>0</v>
      </c>
      <c r="BJ283" s="60">
        <v>0</v>
      </c>
      <c r="BK283" s="62">
        <v>0</v>
      </c>
      <c r="BL283" s="61">
        <v>0</v>
      </c>
      <c r="BM283" s="60">
        <v>0</v>
      </c>
      <c r="BN283" s="60">
        <v>0</v>
      </c>
      <c r="BO283" s="60">
        <v>0</v>
      </c>
      <c r="BP283" s="62">
        <v>0</v>
      </c>
      <c r="BQ283" s="61">
        <v>0</v>
      </c>
      <c r="BR283" s="60">
        <v>0</v>
      </c>
      <c r="BS283" s="60">
        <v>0</v>
      </c>
      <c r="BT283" s="60">
        <v>0</v>
      </c>
      <c r="BU283" s="62">
        <v>0</v>
      </c>
      <c r="BV283" s="61">
        <v>0</v>
      </c>
      <c r="BW283" s="60">
        <v>0</v>
      </c>
      <c r="BX283" s="60">
        <v>0</v>
      </c>
      <c r="BY283" s="62">
        <v>0</v>
      </c>
      <c r="BZ283" s="60"/>
      <c r="CA283" s="60">
        <v>10</v>
      </c>
      <c r="CB283" s="60">
        <v>2</v>
      </c>
      <c r="CC283" s="60">
        <v>15</v>
      </c>
      <c r="CD283" s="60">
        <v>0</v>
      </c>
      <c r="CE283" s="60">
        <v>0</v>
      </c>
      <c r="CF283" s="60">
        <v>0</v>
      </c>
      <c r="CG283" s="60">
        <v>3</v>
      </c>
      <c r="CH283" s="60">
        <v>0</v>
      </c>
      <c r="CI283" s="60">
        <v>0</v>
      </c>
      <c r="CJ283" s="60">
        <v>0</v>
      </c>
      <c r="CK283" s="60">
        <v>2</v>
      </c>
      <c r="CL283" s="60">
        <v>0</v>
      </c>
      <c r="CM283" s="60">
        <v>0</v>
      </c>
      <c r="CN283" s="60">
        <v>0</v>
      </c>
      <c r="CO283" s="60">
        <v>0</v>
      </c>
      <c r="CP283" s="60">
        <v>0</v>
      </c>
      <c r="CQ283" s="60">
        <v>0</v>
      </c>
      <c r="CR283" s="60">
        <v>0</v>
      </c>
      <c r="CS283" s="60">
        <v>0</v>
      </c>
      <c r="CT283" s="60">
        <v>0</v>
      </c>
      <c r="CU283" s="60">
        <v>0</v>
      </c>
      <c r="CV283" s="60">
        <v>0</v>
      </c>
      <c r="CW283" s="60">
        <v>0</v>
      </c>
      <c r="CX283" s="60">
        <v>0</v>
      </c>
      <c r="CY283" s="60">
        <v>0</v>
      </c>
      <c r="CZ283" s="60">
        <v>0</v>
      </c>
      <c r="DA283" s="60">
        <v>0</v>
      </c>
      <c r="DB283" s="60">
        <v>0</v>
      </c>
      <c r="DC283" s="60">
        <v>0</v>
      </c>
      <c r="DD283" s="60">
        <v>0</v>
      </c>
      <c r="DE283" s="60">
        <v>0</v>
      </c>
      <c r="DF283" s="60">
        <v>0</v>
      </c>
      <c r="DG283" s="60">
        <v>0</v>
      </c>
      <c r="DH283" s="60">
        <v>0</v>
      </c>
      <c r="DI283" s="60">
        <v>0</v>
      </c>
      <c r="DJ283" s="62">
        <v>0</v>
      </c>
      <c r="DK283" s="60">
        <v>0</v>
      </c>
      <c r="DL283" s="60">
        <v>0</v>
      </c>
      <c r="DM283" s="60">
        <v>0</v>
      </c>
      <c r="DN283" s="60">
        <v>2</v>
      </c>
      <c r="DO283" s="60">
        <v>0</v>
      </c>
      <c r="DP283" s="60">
        <v>0</v>
      </c>
      <c r="DQ283" s="60">
        <v>0</v>
      </c>
      <c r="DR283" s="60">
        <v>0</v>
      </c>
      <c r="DS283" s="60">
        <v>0</v>
      </c>
      <c r="DT283" s="60">
        <v>0</v>
      </c>
      <c r="DU283" s="60">
        <v>0</v>
      </c>
      <c r="DV283" s="60">
        <v>0</v>
      </c>
      <c r="DW283" s="60">
        <v>0</v>
      </c>
      <c r="DX283" s="62">
        <v>2</v>
      </c>
      <c r="DY283" s="60">
        <v>7290</v>
      </c>
      <c r="DZ283" s="60">
        <v>7280</v>
      </c>
      <c r="EA283" s="63">
        <v>13</v>
      </c>
      <c r="EB283" s="60">
        <v>6</v>
      </c>
      <c r="EC283" s="60">
        <v>6</v>
      </c>
      <c r="ED283" s="62">
        <v>0</v>
      </c>
      <c r="EE283" s="60"/>
      <c r="EF283" s="60"/>
      <c r="EG283" s="60"/>
      <c r="EH283" s="60"/>
      <c r="EI283" s="60"/>
      <c r="EJ283" s="60"/>
      <c r="EK283" s="62"/>
    </row>
    <row r="284" spans="1:141" s="46" customFormat="1" ht="15.5" x14ac:dyDescent="0.35">
      <c r="A284" s="46" t="s">
        <v>404</v>
      </c>
      <c r="B284" s="46" t="s">
        <v>405</v>
      </c>
      <c r="C284" s="47">
        <v>25</v>
      </c>
      <c r="D284" s="46">
        <v>15</v>
      </c>
      <c r="E284" s="46">
        <v>60</v>
      </c>
      <c r="F284" s="46">
        <v>30</v>
      </c>
      <c r="G284" s="46">
        <v>6</v>
      </c>
      <c r="H284" s="46">
        <v>5</v>
      </c>
      <c r="I284" s="48">
        <v>3</v>
      </c>
      <c r="J284" s="47">
        <v>14</v>
      </c>
      <c r="K284" s="46">
        <v>10</v>
      </c>
      <c r="L284" s="46">
        <v>40</v>
      </c>
      <c r="M284" s="48">
        <v>60</v>
      </c>
      <c r="N284" s="46">
        <v>1</v>
      </c>
      <c r="O284" s="46">
        <v>0</v>
      </c>
      <c r="P284" s="46">
        <v>0</v>
      </c>
      <c r="Q284" s="46">
        <v>0</v>
      </c>
      <c r="R284" s="46">
        <v>0</v>
      </c>
      <c r="S284" s="46">
        <v>0</v>
      </c>
      <c r="T284" s="46">
        <v>0</v>
      </c>
      <c r="U284" s="46">
        <v>-1</v>
      </c>
      <c r="V284" s="46">
        <v>-1</v>
      </c>
      <c r="W284" s="46">
        <v>0</v>
      </c>
      <c r="X284" s="46">
        <v>1</v>
      </c>
      <c r="Y284" s="46">
        <v>1</v>
      </c>
      <c r="Z284" s="46">
        <v>0</v>
      </c>
      <c r="AA284" s="46">
        <v>-1</v>
      </c>
      <c r="AB284" s="46">
        <v>-1</v>
      </c>
      <c r="AC284" s="47">
        <v>17</v>
      </c>
      <c r="AD284" s="46">
        <v>5</v>
      </c>
      <c r="AE284" s="46">
        <v>5</v>
      </c>
      <c r="AF284" s="46">
        <v>5</v>
      </c>
      <c r="AG284" s="46">
        <v>2</v>
      </c>
      <c r="AI284" s="48"/>
      <c r="AJ284" s="47">
        <v>15</v>
      </c>
      <c r="AK284" s="46">
        <v>7</v>
      </c>
      <c r="AL284" s="46">
        <v>2</v>
      </c>
      <c r="AM284" s="46">
        <v>1</v>
      </c>
      <c r="AN284" s="46">
        <v>5</v>
      </c>
      <c r="AP284" s="48"/>
      <c r="AQ284" s="47">
        <v>42</v>
      </c>
      <c r="AR284" s="46">
        <v>11</v>
      </c>
      <c r="AS284" s="46">
        <v>11</v>
      </c>
      <c r="AT284" s="46">
        <v>7</v>
      </c>
      <c r="AU284" s="46">
        <v>13</v>
      </c>
      <c r="AV284" s="46">
        <v>1</v>
      </c>
      <c r="AW284" s="48"/>
      <c r="AX284" s="47">
        <v>76</v>
      </c>
      <c r="AY284" s="46">
        <v>13</v>
      </c>
      <c r="AZ284" s="46">
        <v>7</v>
      </c>
      <c r="BA284" s="46">
        <v>13</v>
      </c>
      <c r="BB284" s="46">
        <v>11</v>
      </c>
      <c r="BC284" s="46">
        <v>14</v>
      </c>
      <c r="BD284" s="46">
        <v>18</v>
      </c>
      <c r="BF284" s="48"/>
      <c r="BG284" s="47"/>
      <c r="BK284" s="48"/>
      <c r="BL284" s="47"/>
      <c r="BP284" s="48"/>
      <c r="BQ284" s="47"/>
      <c r="BU284" s="48"/>
      <c r="BV284" s="47"/>
      <c r="BY284" s="48"/>
      <c r="CA284" s="46">
        <v>2</v>
      </c>
      <c r="CK284" s="46">
        <v>27</v>
      </c>
      <c r="DJ284" s="48">
        <v>0</v>
      </c>
      <c r="DX284" s="48">
        <v>0</v>
      </c>
      <c r="DY284" s="131">
        <v>11851.2</v>
      </c>
      <c r="DZ284" s="131">
        <v>11900</v>
      </c>
      <c r="EA284" s="59">
        <v>38</v>
      </c>
      <c r="EB284" s="46">
        <v>10</v>
      </c>
      <c r="EC284" s="46">
        <v>8</v>
      </c>
      <c r="ED284" s="48">
        <v>0</v>
      </c>
      <c r="EG284" s="46">
        <v>2</v>
      </c>
      <c r="EK284" s="48"/>
    </row>
    <row r="285" spans="1:141" s="46" customFormat="1" ht="15.5" x14ac:dyDescent="0.35">
      <c r="A285" s="46" t="s">
        <v>404</v>
      </c>
      <c r="B285" s="46" t="s">
        <v>406</v>
      </c>
      <c r="C285" s="47">
        <v>36</v>
      </c>
      <c r="D285" s="46">
        <v>15</v>
      </c>
      <c r="E285" s="46">
        <v>100</v>
      </c>
      <c r="F285" s="46">
        <v>35</v>
      </c>
      <c r="G285" s="46">
        <v>8</v>
      </c>
      <c r="H285" s="46">
        <v>15</v>
      </c>
      <c r="I285" s="48">
        <v>5</v>
      </c>
      <c r="J285" s="47">
        <v>18</v>
      </c>
      <c r="K285" s="46">
        <v>6</v>
      </c>
      <c r="L285" s="46">
        <v>50</v>
      </c>
      <c r="M285" s="48">
        <v>65</v>
      </c>
      <c r="N285" s="46">
        <v>-1</v>
      </c>
      <c r="O285" s="46">
        <v>0</v>
      </c>
      <c r="P285" s="46">
        <v>0</v>
      </c>
      <c r="Q285" s="46">
        <v>1</v>
      </c>
      <c r="R285" s="46">
        <v>0</v>
      </c>
      <c r="S285" s="46">
        <v>0</v>
      </c>
      <c r="T285" s="46">
        <v>0</v>
      </c>
      <c r="U285" s="46">
        <v>0</v>
      </c>
      <c r="V285" s="46">
        <v>1</v>
      </c>
      <c r="W285" s="46">
        <v>1</v>
      </c>
      <c r="X285" s="46">
        <v>1</v>
      </c>
      <c r="Y285" s="46">
        <v>0</v>
      </c>
      <c r="Z285" s="46">
        <v>0</v>
      </c>
      <c r="AA285" s="46">
        <v>0</v>
      </c>
      <c r="AB285" s="46">
        <v>0</v>
      </c>
      <c r="AC285" s="47">
        <v>20</v>
      </c>
      <c r="AD285" s="46">
        <v>7</v>
      </c>
      <c r="AE285" s="46">
        <v>7</v>
      </c>
      <c r="AF285" s="46">
        <v>1</v>
      </c>
      <c r="AG285" s="46">
        <v>5</v>
      </c>
      <c r="AI285" s="48"/>
      <c r="AJ285" s="47">
        <v>11</v>
      </c>
      <c r="AK285" s="46">
        <v>5</v>
      </c>
      <c r="AL285" s="46">
        <v>3</v>
      </c>
      <c r="AM285" s="46">
        <v>2</v>
      </c>
      <c r="AN285" s="46">
        <v>1</v>
      </c>
      <c r="AP285" s="48"/>
      <c r="AQ285" s="47">
        <v>26</v>
      </c>
      <c r="AR285" s="46">
        <v>10</v>
      </c>
      <c r="AS285" s="46">
        <v>7</v>
      </c>
      <c r="AT285" s="46">
        <v>5</v>
      </c>
      <c r="AU285" s="46">
        <v>4</v>
      </c>
      <c r="AV285" s="46">
        <v>4</v>
      </c>
      <c r="AW285" s="48"/>
      <c r="AX285" s="47">
        <v>75</v>
      </c>
      <c r="AY285" s="46">
        <v>5</v>
      </c>
      <c r="AZ285" s="46">
        <v>4</v>
      </c>
      <c r="BA285" s="46">
        <v>12</v>
      </c>
      <c r="BB285" s="46">
        <v>12</v>
      </c>
      <c r="BC285" s="46">
        <v>26</v>
      </c>
      <c r="BD285" s="46">
        <v>16</v>
      </c>
      <c r="BF285" s="48"/>
      <c r="BG285" s="47"/>
      <c r="BK285" s="48"/>
      <c r="BL285" s="47"/>
      <c r="BP285" s="48"/>
      <c r="BQ285" s="47"/>
      <c r="BU285" s="48"/>
      <c r="BV285" s="47"/>
      <c r="BY285" s="48"/>
      <c r="CA285" s="46">
        <v>1</v>
      </c>
      <c r="CB285" s="46">
        <v>5</v>
      </c>
      <c r="CI285" s="46">
        <v>1</v>
      </c>
      <c r="CK285" s="46">
        <v>16</v>
      </c>
      <c r="DJ285" s="48">
        <v>0</v>
      </c>
      <c r="DN285" s="46">
        <v>2</v>
      </c>
      <c r="DX285" s="48">
        <v>2</v>
      </c>
      <c r="DY285" s="46">
        <v>14559</v>
      </c>
      <c r="DZ285" s="46">
        <v>15320</v>
      </c>
      <c r="EA285" s="59">
        <v>46</v>
      </c>
      <c r="EB285" s="46">
        <v>11</v>
      </c>
      <c r="EC285" s="46">
        <v>11</v>
      </c>
      <c r="ED285" s="48">
        <v>4</v>
      </c>
      <c r="EF285" s="46">
        <v>1</v>
      </c>
      <c r="EG285" s="46">
        <v>3</v>
      </c>
      <c r="EI285" s="46">
        <v>2</v>
      </c>
    </row>
    <row r="286" spans="1:141" s="46" customFormat="1" ht="15.5" x14ac:dyDescent="0.35">
      <c r="A286" s="46" t="s">
        <v>404</v>
      </c>
      <c r="B286" s="46" t="s">
        <v>407</v>
      </c>
      <c r="C286" s="47">
        <v>30</v>
      </c>
      <c r="D286" s="46">
        <v>1</v>
      </c>
      <c r="E286" s="46">
        <v>60</v>
      </c>
      <c r="F286" s="46">
        <v>25</v>
      </c>
      <c r="G286" s="46">
        <v>2</v>
      </c>
      <c r="H286" s="46">
        <v>5</v>
      </c>
      <c r="I286" s="48">
        <v>5</v>
      </c>
      <c r="J286" s="47">
        <v>10</v>
      </c>
      <c r="K286" s="46">
        <v>0</v>
      </c>
      <c r="L286" s="46">
        <v>20</v>
      </c>
      <c r="M286" s="48">
        <v>10</v>
      </c>
      <c r="N286" s="46">
        <v>0</v>
      </c>
      <c r="O286" s="46">
        <v>0</v>
      </c>
      <c r="P286" s="46">
        <v>0</v>
      </c>
      <c r="Q286" s="46">
        <v>1</v>
      </c>
      <c r="R286" s="46">
        <v>0</v>
      </c>
      <c r="S286" s="46">
        <v>0</v>
      </c>
      <c r="T286" s="46">
        <v>0</v>
      </c>
      <c r="U286" s="46">
        <v>0</v>
      </c>
      <c r="V286" s="46">
        <v>1</v>
      </c>
      <c r="W286" s="46">
        <v>1</v>
      </c>
      <c r="X286" s="46">
        <v>1</v>
      </c>
      <c r="Y286" s="46">
        <v>0</v>
      </c>
      <c r="AA286" s="46">
        <v>0</v>
      </c>
      <c r="AB286" s="46">
        <v>0</v>
      </c>
      <c r="AC286" s="47">
        <v>14</v>
      </c>
      <c r="AD286" s="46">
        <v>5</v>
      </c>
      <c r="AE286" s="46">
        <v>4</v>
      </c>
      <c r="AF286" s="46">
        <v>4</v>
      </c>
      <c r="AG286" s="46">
        <v>1</v>
      </c>
      <c r="AI286" s="48"/>
      <c r="AJ286" s="47">
        <v>1</v>
      </c>
      <c r="AK286" s="46">
        <v>1</v>
      </c>
      <c r="AP286" s="48"/>
      <c r="AQ286" s="47">
        <v>20</v>
      </c>
      <c r="AR286" s="46">
        <v>12</v>
      </c>
      <c r="AS286" s="46">
        <v>7</v>
      </c>
      <c r="AU286" s="46">
        <v>1</v>
      </c>
      <c r="AW286" s="48"/>
      <c r="AX286" s="47">
        <v>19</v>
      </c>
      <c r="AY286" s="46">
        <v>4</v>
      </c>
      <c r="AZ286" s="46">
        <v>1</v>
      </c>
      <c r="BA286" s="46">
        <v>4</v>
      </c>
      <c r="BB286" s="46">
        <v>5</v>
      </c>
      <c r="BC286" s="46">
        <v>1</v>
      </c>
      <c r="BD286" s="46">
        <v>4</v>
      </c>
      <c r="BF286" s="48"/>
      <c r="BG286" s="47"/>
      <c r="BK286" s="48"/>
      <c r="BL286" s="47"/>
      <c r="BP286" s="48"/>
      <c r="BQ286" s="47"/>
      <c r="BU286" s="48"/>
      <c r="BV286" s="47"/>
      <c r="BY286" s="48"/>
      <c r="CA286" s="46">
        <v>7</v>
      </c>
      <c r="CB286" s="46">
        <v>5</v>
      </c>
      <c r="CE286" s="46">
        <v>1</v>
      </c>
      <c r="CG286" s="46">
        <v>1</v>
      </c>
      <c r="CK286" s="46">
        <v>12</v>
      </c>
      <c r="DJ286" s="48">
        <v>0</v>
      </c>
      <c r="DN286" s="46">
        <v>2</v>
      </c>
      <c r="DX286" s="48">
        <v>2</v>
      </c>
      <c r="DZ286" s="46">
        <v>11770</v>
      </c>
      <c r="EA286" s="59">
        <v>50</v>
      </c>
      <c r="EB286" s="46">
        <v>8</v>
      </c>
      <c r="EC286" s="46">
        <v>13</v>
      </c>
      <c r="ED286" s="48"/>
      <c r="EG286" s="46">
        <v>3</v>
      </c>
      <c r="EH286" s="46">
        <v>2</v>
      </c>
      <c r="EK286" s="48"/>
    </row>
    <row r="287" spans="1:141" s="46" customFormat="1" ht="15.5" x14ac:dyDescent="0.35">
      <c r="A287" s="46" t="s">
        <v>404</v>
      </c>
      <c r="B287" s="46" t="s">
        <v>408</v>
      </c>
      <c r="C287" s="47">
        <v>8</v>
      </c>
      <c r="D287" s="46">
        <v>3</v>
      </c>
      <c r="E287" s="46">
        <v>35</v>
      </c>
      <c r="F287" s="46">
        <v>16</v>
      </c>
      <c r="G287" s="46">
        <v>4</v>
      </c>
      <c r="H287" s="46">
        <v>3</v>
      </c>
      <c r="I287" s="48">
        <v>2</v>
      </c>
      <c r="J287" s="47">
        <v>9</v>
      </c>
      <c r="K287" s="46">
        <v>0</v>
      </c>
      <c r="L287" s="46">
        <v>30</v>
      </c>
      <c r="M287" s="48">
        <v>30</v>
      </c>
      <c r="N287" s="46">
        <v>0</v>
      </c>
      <c r="O287" s="46">
        <v>0</v>
      </c>
      <c r="P287" s="46">
        <v>0</v>
      </c>
      <c r="Q287" s="46">
        <v>-1</v>
      </c>
      <c r="R287" s="46">
        <v>0</v>
      </c>
      <c r="S287" s="46">
        <v>0</v>
      </c>
      <c r="T287" s="46">
        <v>0</v>
      </c>
      <c r="U287" s="46">
        <v>0</v>
      </c>
      <c r="V287" s="46">
        <v>1</v>
      </c>
      <c r="W287" s="46">
        <v>1</v>
      </c>
      <c r="X287" s="46">
        <v>1</v>
      </c>
      <c r="Y287" s="46">
        <v>0</v>
      </c>
      <c r="Z287" s="46">
        <v>0</v>
      </c>
      <c r="AA287" s="46">
        <v>0</v>
      </c>
      <c r="AB287" s="46">
        <v>0</v>
      </c>
      <c r="AC287" s="47">
        <v>11</v>
      </c>
      <c r="AD287" s="46">
        <v>4</v>
      </c>
      <c r="AE287" s="46">
        <v>3</v>
      </c>
      <c r="AF287" s="46">
        <v>2</v>
      </c>
      <c r="AG287" s="46">
        <v>2</v>
      </c>
      <c r="AH287" s="46">
        <v>0</v>
      </c>
      <c r="AI287" s="48">
        <v>0</v>
      </c>
      <c r="AJ287" s="47">
        <v>0</v>
      </c>
      <c r="AK287" s="46">
        <v>0</v>
      </c>
      <c r="AL287" s="46">
        <v>0</v>
      </c>
      <c r="AM287" s="46">
        <v>0</v>
      </c>
      <c r="AN287" s="46">
        <v>0</v>
      </c>
      <c r="AO287" s="46">
        <v>0</v>
      </c>
      <c r="AP287" s="48">
        <v>0</v>
      </c>
      <c r="AQ287" s="47">
        <v>30</v>
      </c>
      <c r="AR287" s="46">
        <v>10</v>
      </c>
      <c r="AS287" s="46">
        <v>10</v>
      </c>
      <c r="AT287" s="46">
        <v>7</v>
      </c>
      <c r="AU287" s="46">
        <v>3</v>
      </c>
      <c r="AV287" s="46">
        <v>0</v>
      </c>
      <c r="AW287" s="48">
        <v>0</v>
      </c>
      <c r="AX287" s="47">
        <v>65</v>
      </c>
      <c r="AY287" s="46">
        <v>10</v>
      </c>
      <c r="AZ287" s="46">
        <v>7</v>
      </c>
      <c r="BA287" s="46">
        <v>19</v>
      </c>
      <c r="BB287" s="46">
        <v>20</v>
      </c>
      <c r="BC287" s="46">
        <v>8</v>
      </c>
      <c r="BD287" s="46">
        <v>1</v>
      </c>
      <c r="BE287" s="46">
        <v>0</v>
      </c>
      <c r="BF287" s="48">
        <v>0</v>
      </c>
      <c r="BG287" s="47">
        <v>0</v>
      </c>
      <c r="BH287" s="46">
        <v>0</v>
      </c>
      <c r="BI287" s="46">
        <v>0</v>
      </c>
      <c r="BJ287" s="46">
        <v>0</v>
      </c>
      <c r="BK287" s="48">
        <v>0</v>
      </c>
      <c r="BL287" s="47">
        <v>0</v>
      </c>
      <c r="BM287" s="46">
        <v>0</v>
      </c>
      <c r="BN287" s="46">
        <v>0</v>
      </c>
      <c r="BO287" s="46">
        <v>0</v>
      </c>
      <c r="BP287" s="48">
        <v>0</v>
      </c>
      <c r="BQ287" s="47">
        <v>0</v>
      </c>
      <c r="BR287" s="46">
        <v>0</v>
      </c>
      <c r="BS287" s="46">
        <v>0</v>
      </c>
      <c r="BT287" s="46">
        <v>0</v>
      </c>
      <c r="BU287" s="48">
        <v>0</v>
      </c>
      <c r="BV287" s="47">
        <v>0</v>
      </c>
      <c r="BW287" s="46">
        <v>0</v>
      </c>
      <c r="BX287" s="46">
        <v>0</v>
      </c>
      <c r="BY287" s="48">
        <v>0</v>
      </c>
      <c r="BZ287" s="46">
        <v>0</v>
      </c>
      <c r="CA287" s="46">
        <v>12</v>
      </c>
      <c r="CB287" s="46">
        <v>15</v>
      </c>
      <c r="CC287" s="46">
        <v>2</v>
      </c>
      <c r="CD287" s="46">
        <v>0</v>
      </c>
      <c r="CE287" s="46">
        <v>0</v>
      </c>
      <c r="CF287" s="46">
        <v>0</v>
      </c>
      <c r="CG287" s="46">
        <v>0</v>
      </c>
      <c r="CH287" s="46">
        <v>0</v>
      </c>
      <c r="CI287" s="46">
        <v>8</v>
      </c>
      <c r="CJ287" s="46">
        <v>0</v>
      </c>
      <c r="CK287" s="46">
        <v>10</v>
      </c>
      <c r="CL287" s="46">
        <v>0</v>
      </c>
      <c r="CM287" s="46">
        <v>0</v>
      </c>
      <c r="CN287" s="46">
        <v>0</v>
      </c>
      <c r="CO287" s="46">
        <v>0</v>
      </c>
      <c r="CP287" s="46">
        <v>0</v>
      </c>
      <c r="CQ287" s="46">
        <v>0</v>
      </c>
      <c r="CR287" s="46">
        <v>0</v>
      </c>
      <c r="CS287" s="46">
        <v>0</v>
      </c>
      <c r="CT287" s="46">
        <v>0</v>
      </c>
      <c r="CU287" s="46">
        <v>0</v>
      </c>
      <c r="CV287" s="46">
        <v>0</v>
      </c>
      <c r="CW287" s="46">
        <v>0</v>
      </c>
      <c r="CX287" s="46">
        <v>0</v>
      </c>
      <c r="CY287" s="46">
        <v>0</v>
      </c>
      <c r="CZ287" s="46">
        <v>0</v>
      </c>
      <c r="DA287" s="46">
        <v>0</v>
      </c>
      <c r="DB287" s="46">
        <v>0</v>
      </c>
      <c r="DC287" s="46">
        <v>0</v>
      </c>
      <c r="DD287" s="46">
        <v>0</v>
      </c>
      <c r="DE287" s="46">
        <v>0</v>
      </c>
      <c r="DF287" s="46">
        <v>0</v>
      </c>
      <c r="DG287" s="46">
        <v>0</v>
      </c>
      <c r="DH287" s="46">
        <v>0</v>
      </c>
      <c r="DI287" s="46">
        <v>0</v>
      </c>
      <c r="DJ287" s="48">
        <v>0</v>
      </c>
      <c r="DK287" s="46">
        <v>0</v>
      </c>
      <c r="DL287" s="46">
        <v>0</v>
      </c>
      <c r="DM287" s="46">
        <v>0</v>
      </c>
      <c r="DN287" s="46">
        <v>1</v>
      </c>
      <c r="DO287" s="46">
        <v>0</v>
      </c>
      <c r="DP287" s="46">
        <v>0</v>
      </c>
      <c r="DQ287" s="46">
        <v>0</v>
      </c>
      <c r="DR287" s="46">
        <v>0</v>
      </c>
      <c r="DS287" s="46">
        <v>0</v>
      </c>
      <c r="DT287" s="46">
        <v>0</v>
      </c>
      <c r="DU287" s="46">
        <v>0</v>
      </c>
      <c r="DV287" s="46">
        <v>0</v>
      </c>
      <c r="DW287" s="46">
        <v>0</v>
      </c>
      <c r="DX287" s="48">
        <v>1</v>
      </c>
      <c r="DY287" s="46">
        <v>7400</v>
      </c>
      <c r="DZ287" s="46">
        <v>7130</v>
      </c>
      <c r="EA287" s="59">
        <v>27</v>
      </c>
      <c r="EB287" s="46">
        <v>6</v>
      </c>
      <c r="EC287" s="46">
        <v>6</v>
      </c>
      <c r="ED287" s="48">
        <v>1.5</v>
      </c>
      <c r="EG287" s="46">
        <v>4</v>
      </c>
      <c r="EK287" s="48"/>
    </row>
    <row r="288" spans="1:141" s="46" customFormat="1" ht="15.5" x14ac:dyDescent="0.35">
      <c r="A288" s="46" t="s">
        <v>404</v>
      </c>
      <c r="B288" s="46" t="s">
        <v>409</v>
      </c>
      <c r="C288" s="47">
        <v>48</v>
      </c>
      <c r="D288" s="46">
        <v>1</v>
      </c>
      <c r="E288" s="46">
        <v>125</v>
      </c>
      <c r="F288" s="46">
        <v>21</v>
      </c>
      <c r="G288" s="46">
        <v>14</v>
      </c>
      <c r="H288" s="46">
        <v>15</v>
      </c>
      <c r="I288" s="48">
        <v>16</v>
      </c>
      <c r="J288" s="47">
        <v>21</v>
      </c>
      <c r="K288" s="46">
        <v>0</v>
      </c>
      <c r="L288" s="46">
        <v>40</v>
      </c>
      <c r="M288" s="48">
        <v>8</v>
      </c>
      <c r="N288" s="46">
        <v>0</v>
      </c>
      <c r="O288" s="46">
        <v>0</v>
      </c>
      <c r="P288" s="46">
        <v>0</v>
      </c>
      <c r="Q288" s="46">
        <v>0</v>
      </c>
      <c r="R288" s="46">
        <v>0</v>
      </c>
      <c r="S288" s="46">
        <v>0</v>
      </c>
      <c r="T288" s="46">
        <v>0</v>
      </c>
      <c r="U288" s="46">
        <v>0</v>
      </c>
      <c r="V288" s="46">
        <v>0</v>
      </c>
      <c r="W288" s="46">
        <v>0</v>
      </c>
      <c r="X288" s="46">
        <v>0</v>
      </c>
      <c r="Y288" s="46">
        <v>0</v>
      </c>
      <c r="Z288" s="46">
        <v>0</v>
      </c>
      <c r="AA288" s="46">
        <v>0</v>
      </c>
      <c r="AB288" s="46">
        <v>0</v>
      </c>
      <c r="AC288" s="47">
        <v>21</v>
      </c>
      <c r="AD288" s="46">
        <v>10</v>
      </c>
      <c r="AE288" s="46">
        <v>7</v>
      </c>
      <c r="AF288" s="46">
        <v>2</v>
      </c>
      <c r="AG288" s="46">
        <v>2</v>
      </c>
      <c r="AH288" s="46">
        <v>0</v>
      </c>
      <c r="AI288" s="48">
        <v>0</v>
      </c>
      <c r="AJ288" s="47">
        <v>0</v>
      </c>
      <c r="AK288" s="46">
        <v>0</v>
      </c>
      <c r="AL288" s="46">
        <v>0</v>
      </c>
      <c r="AM288" s="46">
        <v>0</v>
      </c>
      <c r="AN288" s="46">
        <v>0</v>
      </c>
      <c r="AO288" s="46">
        <v>0</v>
      </c>
      <c r="AP288" s="48">
        <v>0</v>
      </c>
      <c r="AQ288" s="47">
        <v>43</v>
      </c>
      <c r="AR288" s="46">
        <v>17</v>
      </c>
      <c r="AS288" s="46">
        <v>12</v>
      </c>
      <c r="AT288" s="46">
        <v>5</v>
      </c>
      <c r="AU288" s="46">
        <v>9</v>
      </c>
      <c r="AV288" s="46">
        <v>0</v>
      </c>
      <c r="AW288" s="48">
        <v>0</v>
      </c>
      <c r="AX288" s="47">
        <v>22</v>
      </c>
      <c r="AZ288" s="46">
        <v>3</v>
      </c>
      <c r="BA288" s="46">
        <v>1</v>
      </c>
      <c r="BB288" s="46">
        <v>5</v>
      </c>
      <c r="BC288" s="46">
        <v>10</v>
      </c>
      <c r="BD288" s="46">
        <v>3</v>
      </c>
      <c r="BE288" s="46">
        <v>0</v>
      </c>
      <c r="BF288" s="48">
        <v>0</v>
      </c>
      <c r="BG288" s="47">
        <v>0</v>
      </c>
      <c r="BH288" s="46">
        <v>0</v>
      </c>
      <c r="BI288" s="46">
        <v>0</v>
      </c>
      <c r="BJ288" s="46">
        <v>0</v>
      </c>
      <c r="BK288" s="48">
        <v>0</v>
      </c>
      <c r="BL288" s="47">
        <v>0</v>
      </c>
      <c r="BM288" s="46">
        <v>0</v>
      </c>
      <c r="BN288" s="46">
        <v>0</v>
      </c>
      <c r="BO288" s="46">
        <v>0</v>
      </c>
      <c r="BP288" s="48">
        <v>0</v>
      </c>
      <c r="BQ288" s="47">
        <v>0</v>
      </c>
      <c r="BR288" s="46">
        <v>0</v>
      </c>
      <c r="BS288" s="46">
        <v>0</v>
      </c>
      <c r="BT288" s="46">
        <v>0</v>
      </c>
      <c r="BU288" s="48">
        <v>0</v>
      </c>
      <c r="BV288" s="47">
        <v>0</v>
      </c>
      <c r="BW288" s="46">
        <v>0</v>
      </c>
      <c r="BX288" s="46">
        <v>0</v>
      </c>
      <c r="BY288" s="48">
        <v>0</v>
      </c>
      <c r="BZ288" s="46">
        <v>0</v>
      </c>
      <c r="CA288" s="46">
        <v>17</v>
      </c>
      <c r="CB288" s="46">
        <v>21</v>
      </c>
      <c r="CC288" s="46">
        <v>16</v>
      </c>
      <c r="CD288" s="46">
        <v>0</v>
      </c>
      <c r="CE288" s="46">
        <v>0</v>
      </c>
      <c r="CF288" s="46">
        <v>1</v>
      </c>
      <c r="CG288" s="46">
        <v>0</v>
      </c>
      <c r="CH288" s="46">
        <v>0</v>
      </c>
      <c r="CI288" s="46">
        <v>2</v>
      </c>
      <c r="CJ288" s="46">
        <v>0</v>
      </c>
      <c r="CK288" s="46">
        <v>19</v>
      </c>
      <c r="CL288" s="46">
        <v>0</v>
      </c>
      <c r="CM288" s="46">
        <v>0</v>
      </c>
      <c r="CN288" s="46">
        <v>0</v>
      </c>
      <c r="CO288" s="46">
        <v>0</v>
      </c>
      <c r="CP288" s="46">
        <v>0</v>
      </c>
      <c r="CQ288" s="46">
        <v>0</v>
      </c>
      <c r="CR288" s="46">
        <v>1</v>
      </c>
      <c r="CS288" s="46">
        <v>0</v>
      </c>
      <c r="CT288" s="46">
        <v>0</v>
      </c>
      <c r="CU288" s="46">
        <v>0</v>
      </c>
      <c r="CV288" s="46">
        <v>0</v>
      </c>
      <c r="CW288" s="46">
        <v>0</v>
      </c>
      <c r="CX288" s="46">
        <v>0</v>
      </c>
      <c r="CY288" s="46">
        <v>0</v>
      </c>
      <c r="CZ288" s="46">
        <v>0</v>
      </c>
      <c r="DA288" s="46">
        <v>0</v>
      </c>
      <c r="DB288" s="46">
        <v>0</v>
      </c>
      <c r="DC288" s="46">
        <v>0</v>
      </c>
      <c r="DD288" s="46">
        <v>0</v>
      </c>
      <c r="DE288" s="46">
        <v>0</v>
      </c>
      <c r="DF288" s="46">
        <v>0</v>
      </c>
      <c r="DG288" s="46">
        <v>0</v>
      </c>
      <c r="DH288" s="46">
        <v>0</v>
      </c>
      <c r="DI288" s="46">
        <v>0</v>
      </c>
      <c r="DJ288" s="48">
        <v>0</v>
      </c>
      <c r="DK288" s="46">
        <v>0</v>
      </c>
      <c r="DL288" s="46">
        <v>0</v>
      </c>
      <c r="DM288" s="46">
        <v>0</v>
      </c>
      <c r="DN288" s="46">
        <v>5</v>
      </c>
      <c r="DO288" s="46">
        <v>0</v>
      </c>
      <c r="DP288" s="46">
        <v>0</v>
      </c>
      <c r="DQ288" s="46">
        <v>0</v>
      </c>
      <c r="DR288" s="46">
        <v>0</v>
      </c>
      <c r="DS288" s="46">
        <v>0</v>
      </c>
      <c r="DT288" s="46">
        <v>0</v>
      </c>
      <c r="DU288" s="46">
        <v>0</v>
      </c>
      <c r="DV288" s="46">
        <v>0</v>
      </c>
      <c r="DW288" s="46">
        <v>0</v>
      </c>
      <c r="DX288" s="48">
        <v>5</v>
      </c>
      <c r="DY288" s="131">
        <v>14200</v>
      </c>
      <c r="DZ288" s="131">
        <v>14560</v>
      </c>
      <c r="EA288" s="59">
        <v>15</v>
      </c>
      <c r="EB288" s="46">
        <v>9</v>
      </c>
      <c r="EC288" s="46">
        <v>20</v>
      </c>
      <c r="ED288" s="48">
        <v>0</v>
      </c>
      <c r="EE288" s="46">
        <v>3</v>
      </c>
      <c r="EF288" s="46">
        <v>5</v>
      </c>
      <c r="EG288" s="46">
        <v>6</v>
      </c>
      <c r="EK288" s="48"/>
    </row>
    <row r="289" spans="1:141" s="46" customFormat="1" ht="15.5" x14ac:dyDescent="0.35">
      <c r="A289" s="46" t="s">
        <v>404</v>
      </c>
      <c r="B289" s="46" t="s">
        <v>410</v>
      </c>
      <c r="C289" s="47">
        <v>28</v>
      </c>
      <c r="D289" s="46">
        <v>0</v>
      </c>
      <c r="E289" s="46">
        <v>50</v>
      </c>
      <c r="F289" s="46">
        <v>31</v>
      </c>
      <c r="G289" s="46">
        <v>8</v>
      </c>
      <c r="I289" s="48">
        <v>10</v>
      </c>
      <c r="J289" s="47">
        <v>11</v>
      </c>
      <c r="K289" s="46">
        <v>1</v>
      </c>
      <c r="L289" s="46">
        <v>30</v>
      </c>
      <c r="M289" s="48">
        <v>60</v>
      </c>
      <c r="N289" s="46">
        <v>0</v>
      </c>
      <c r="O289" s="46">
        <v>0</v>
      </c>
      <c r="P289" s="46">
        <v>-1</v>
      </c>
      <c r="Q289" s="46">
        <v>1</v>
      </c>
      <c r="R289" s="46">
        <v>0</v>
      </c>
      <c r="S289" s="46">
        <v>0</v>
      </c>
      <c r="T289" s="46">
        <v>0</v>
      </c>
      <c r="U289" s="46">
        <v>0</v>
      </c>
      <c r="V289" s="46">
        <v>0</v>
      </c>
      <c r="W289" s="46">
        <v>1</v>
      </c>
      <c r="X289" s="46">
        <v>1</v>
      </c>
      <c r="Y289" s="46">
        <v>0</v>
      </c>
      <c r="Z289" s="46">
        <v>0</v>
      </c>
      <c r="AA289" s="46">
        <v>0</v>
      </c>
      <c r="AB289" s="46">
        <v>-1</v>
      </c>
      <c r="AC289" s="75">
        <v>19</v>
      </c>
      <c r="AD289" s="46">
        <v>7</v>
      </c>
      <c r="AE289" s="46">
        <v>7</v>
      </c>
      <c r="AF289" s="46">
        <v>3</v>
      </c>
      <c r="AG289" s="46">
        <v>2</v>
      </c>
      <c r="AH289" s="46">
        <v>0</v>
      </c>
      <c r="AI289" s="48">
        <v>0</v>
      </c>
      <c r="AJ289" s="47">
        <v>2</v>
      </c>
      <c r="AK289" s="46">
        <v>1</v>
      </c>
      <c r="AN289" s="46">
        <v>1</v>
      </c>
      <c r="AP289" s="48"/>
      <c r="AQ289" s="75">
        <v>57</v>
      </c>
      <c r="AR289" s="46">
        <v>21</v>
      </c>
      <c r="AS289" s="46">
        <v>22</v>
      </c>
      <c r="AT289" s="46">
        <v>5</v>
      </c>
      <c r="AU289" s="46">
        <v>9</v>
      </c>
      <c r="AV289" s="46">
        <v>3</v>
      </c>
      <c r="AW289" s="48">
        <v>0</v>
      </c>
      <c r="AX289" s="75">
        <v>84</v>
      </c>
      <c r="AY289" s="46">
        <v>14</v>
      </c>
      <c r="AZ289" s="46">
        <v>4</v>
      </c>
      <c r="BA289" s="46">
        <v>15</v>
      </c>
      <c r="BB289" s="46">
        <v>17</v>
      </c>
      <c r="BC289" s="46">
        <v>19</v>
      </c>
      <c r="BD289" s="46">
        <v>15</v>
      </c>
      <c r="BE289" s="46">
        <v>0</v>
      </c>
      <c r="BF289" s="48">
        <v>0</v>
      </c>
      <c r="BG289" s="47">
        <v>1</v>
      </c>
      <c r="BH289" s="46">
        <v>1</v>
      </c>
      <c r="BK289" s="48"/>
      <c r="BL289" s="47"/>
      <c r="BP289" s="48"/>
      <c r="BQ289" s="47"/>
      <c r="BU289" s="48"/>
      <c r="BV289" s="47"/>
      <c r="BY289" s="48"/>
      <c r="CA289" s="46">
        <v>3</v>
      </c>
      <c r="CB289" s="46">
        <v>21</v>
      </c>
      <c r="CI289" s="46">
        <v>3</v>
      </c>
      <c r="CK289" s="46">
        <v>37</v>
      </c>
      <c r="DJ289" s="48">
        <v>0</v>
      </c>
      <c r="DX289" s="48">
        <v>0</v>
      </c>
      <c r="DZ289" s="46">
        <v>11410</v>
      </c>
      <c r="EA289" s="59">
        <v>34</v>
      </c>
      <c r="EB289" s="46">
        <v>11</v>
      </c>
      <c r="EC289" s="46">
        <v>11</v>
      </c>
      <c r="ED289" s="48"/>
      <c r="EG289" s="46">
        <v>4</v>
      </c>
      <c r="EH289" s="46">
        <v>1</v>
      </c>
      <c r="EK289" s="48"/>
    </row>
    <row r="290" spans="1:141" s="46" customFormat="1" ht="15.5" x14ac:dyDescent="0.35">
      <c r="A290" s="46" t="s">
        <v>404</v>
      </c>
      <c r="B290" s="46" t="s">
        <v>411</v>
      </c>
      <c r="C290" s="47">
        <v>25</v>
      </c>
      <c r="D290" s="46">
        <v>0</v>
      </c>
      <c r="E290" s="46">
        <v>100</v>
      </c>
      <c r="F290" s="46">
        <v>14</v>
      </c>
      <c r="G290" s="46">
        <v>16</v>
      </c>
      <c r="H290" s="46">
        <v>16</v>
      </c>
      <c r="I290" s="48">
        <v>14</v>
      </c>
      <c r="J290" s="47">
        <v>13</v>
      </c>
      <c r="K290" s="46">
        <v>0</v>
      </c>
      <c r="L290" s="46">
        <v>55</v>
      </c>
      <c r="M290" s="48">
        <v>50</v>
      </c>
      <c r="N290" s="46">
        <v>0</v>
      </c>
      <c r="O290" s="46">
        <v>0</v>
      </c>
      <c r="P290" s="46">
        <v>0</v>
      </c>
      <c r="Q290" s="46">
        <v>-1</v>
      </c>
      <c r="R290" s="46">
        <v>0</v>
      </c>
      <c r="S290" s="46">
        <v>1</v>
      </c>
      <c r="T290" s="46">
        <v>1</v>
      </c>
      <c r="U290" s="46">
        <v>0</v>
      </c>
      <c r="V290" s="46">
        <v>1</v>
      </c>
      <c r="W290" s="46">
        <v>1</v>
      </c>
      <c r="X290" s="46">
        <v>1</v>
      </c>
      <c r="Y290" s="46">
        <v>0</v>
      </c>
      <c r="Z290" s="46">
        <v>0</v>
      </c>
      <c r="AA290" s="46">
        <v>-1</v>
      </c>
      <c r="AB290" s="46">
        <v>0</v>
      </c>
      <c r="AC290" s="47">
        <v>18</v>
      </c>
      <c r="AD290" s="46">
        <v>8</v>
      </c>
      <c r="AE290" s="46">
        <v>6</v>
      </c>
      <c r="AF290" s="46">
        <v>2</v>
      </c>
      <c r="AG290" s="46">
        <v>2</v>
      </c>
      <c r="AH290" s="46">
        <v>1</v>
      </c>
      <c r="AI290" s="48"/>
      <c r="AJ290" s="47"/>
      <c r="AP290" s="48"/>
      <c r="AQ290" s="47">
        <v>53</v>
      </c>
      <c r="AR290" s="46">
        <v>28</v>
      </c>
      <c r="AS290" s="46">
        <v>9</v>
      </c>
      <c r="AT290" s="46">
        <v>8</v>
      </c>
      <c r="AU290" s="46">
        <v>8</v>
      </c>
      <c r="AV290" s="46">
        <v>2</v>
      </c>
      <c r="AW290" s="48"/>
      <c r="AX290" s="47">
        <v>68</v>
      </c>
      <c r="AY290" s="46">
        <v>16</v>
      </c>
      <c r="AZ290" s="46">
        <v>9</v>
      </c>
      <c r="BA290" s="46">
        <v>7</v>
      </c>
      <c r="BB290" s="46">
        <v>14</v>
      </c>
      <c r="BC290" s="46">
        <v>13</v>
      </c>
      <c r="BD290" s="46">
        <v>9</v>
      </c>
      <c r="BF290" s="48"/>
      <c r="BG290" s="47">
        <v>1</v>
      </c>
      <c r="BH290" s="46">
        <v>1</v>
      </c>
      <c r="BK290" s="48"/>
      <c r="BL290" s="47"/>
      <c r="BP290" s="48"/>
      <c r="BQ290" s="47"/>
      <c r="BU290" s="48"/>
      <c r="BV290" s="47"/>
      <c r="BY290" s="48"/>
      <c r="CA290" s="46">
        <v>26</v>
      </c>
      <c r="CB290" s="46">
        <v>109</v>
      </c>
      <c r="CC290" s="46">
        <v>8</v>
      </c>
      <c r="CD290" s="46">
        <v>1</v>
      </c>
      <c r="CE290" s="46">
        <v>3</v>
      </c>
      <c r="CF290" s="46">
        <v>1</v>
      </c>
      <c r="CI290" s="46">
        <v>4</v>
      </c>
      <c r="CK290" s="46">
        <v>23</v>
      </c>
      <c r="CP290" s="46">
        <v>1</v>
      </c>
      <c r="CR290" s="46">
        <v>1</v>
      </c>
      <c r="DG290" s="46">
        <v>1</v>
      </c>
      <c r="DJ290" s="48">
        <v>1</v>
      </c>
      <c r="DN290" s="46">
        <v>4</v>
      </c>
      <c r="DX290" s="48">
        <v>4</v>
      </c>
      <c r="DZ290" s="46">
        <v>14680</v>
      </c>
      <c r="EA290" s="59">
        <v>29</v>
      </c>
      <c r="ED290" s="48"/>
      <c r="EK290" s="48"/>
    </row>
    <row r="291" spans="1:141" s="46" customFormat="1" ht="15.5" x14ac:dyDescent="0.35">
      <c r="A291" s="46" t="s">
        <v>404</v>
      </c>
      <c r="B291" s="46" t="s">
        <v>412</v>
      </c>
      <c r="C291" s="47">
        <v>38</v>
      </c>
      <c r="D291" s="46">
        <v>0</v>
      </c>
      <c r="E291" s="46">
        <v>80</v>
      </c>
      <c r="F291" s="46">
        <v>14</v>
      </c>
      <c r="G291" s="46">
        <v>7</v>
      </c>
      <c r="H291" s="46">
        <v>6</v>
      </c>
      <c r="I291" s="48">
        <v>3</v>
      </c>
      <c r="J291" s="47">
        <v>15</v>
      </c>
      <c r="K291" s="46">
        <v>0</v>
      </c>
      <c r="L291" s="46">
        <v>40</v>
      </c>
      <c r="M291" s="48">
        <v>25</v>
      </c>
      <c r="N291" s="46">
        <v>0</v>
      </c>
      <c r="O291" s="46">
        <v>0</v>
      </c>
      <c r="P291" s="46">
        <v>0</v>
      </c>
      <c r="Q291" s="46">
        <v>-1</v>
      </c>
      <c r="R291" s="46">
        <v>0</v>
      </c>
      <c r="S291" s="46">
        <v>0</v>
      </c>
      <c r="T291" s="46">
        <v>0</v>
      </c>
      <c r="U291" s="46">
        <v>0</v>
      </c>
      <c r="V291" s="46">
        <v>1</v>
      </c>
      <c r="W291" s="46">
        <v>0</v>
      </c>
      <c r="X291" s="46">
        <v>0</v>
      </c>
      <c r="Y291" s="46">
        <v>0</v>
      </c>
      <c r="Z291" s="46">
        <v>0</v>
      </c>
      <c r="AA291" s="46">
        <v>0</v>
      </c>
      <c r="AB291" s="46">
        <v>-1</v>
      </c>
      <c r="AC291" s="47">
        <v>21</v>
      </c>
      <c r="AD291" s="46">
        <v>6</v>
      </c>
      <c r="AE291" s="46">
        <v>8</v>
      </c>
      <c r="AF291" s="46">
        <v>3</v>
      </c>
      <c r="AG291" s="46">
        <v>4</v>
      </c>
      <c r="AH291" s="46">
        <v>0</v>
      </c>
      <c r="AI291" s="48">
        <v>0</v>
      </c>
      <c r="AJ291" s="47">
        <v>0</v>
      </c>
      <c r="AK291" s="46">
        <v>0</v>
      </c>
      <c r="AL291" s="46">
        <v>0</v>
      </c>
      <c r="AM291" s="46">
        <v>0</v>
      </c>
      <c r="AN291" s="46">
        <v>0</v>
      </c>
      <c r="AO291" s="46">
        <v>0</v>
      </c>
      <c r="AP291" s="48">
        <v>0</v>
      </c>
      <c r="AQ291" s="47">
        <v>60</v>
      </c>
      <c r="AR291" s="46">
        <v>26</v>
      </c>
      <c r="AS291" s="46">
        <v>18</v>
      </c>
      <c r="AT291" s="46">
        <v>9</v>
      </c>
      <c r="AU291" s="46">
        <v>7</v>
      </c>
      <c r="AV291" s="46">
        <v>4</v>
      </c>
      <c r="AW291" s="48">
        <v>0</v>
      </c>
      <c r="AX291" s="47">
        <v>63</v>
      </c>
      <c r="AY291" s="46">
        <v>6</v>
      </c>
      <c r="AZ291" s="46">
        <v>4</v>
      </c>
      <c r="BA291" s="46">
        <v>14</v>
      </c>
      <c r="BB291" s="46">
        <v>11</v>
      </c>
      <c r="BC291" s="46">
        <v>18</v>
      </c>
      <c r="BD291" s="46">
        <v>10</v>
      </c>
      <c r="BE291" s="46">
        <v>0</v>
      </c>
      <c r="BF291" s="48">
        <v>0</v>
      </c>
      <c r="BG291" s="47">
        <v>0</v>
      </c>
      <c r="BH291" s="46">
        <v>0</v>
      </c>
      <c r="BI291" s="46">
        <v>0</v>
      </c>
      <c r="BJ291" s="46">
        <v>0</v>
      </c>
      <c r="BK291" s="48">
        <v>0</v>
      </c>
      <c r="BL291" s="47">
        <v>0</v>
      </c>
      <c r="BM291" s="46">
        <v>0</v>
      </c>
      <c r="BN291" s="46">
        <v>0</v>
      </c>
      <c r="BO291" s="46">
        <v>0</v>
      </c>
      <c r="BP291" s="48">
        <v>0</v>
      </c>
      <c r="BQ291" s="47">
        <v>0</v>
      </c>
      <c r="BR291" s="46">
        <v>0</v>
      </c>
      <c r="BS291" s="46">
        <v>0</v>
      </c>
      <c r="BT291" s="46">
        <v>0</v>
      </c>
      <c r="BU291" s="48">
        <v>0</v>
      </c>
      <c r="BV291" s="47">
        <v>0</v>
      </c>
      <c r="BW291" s="46">
        <v>0</v>
      </c>
      <c r="BX291" s="46">
        <v>0</v>
      </c>
      <c r="BY291" s="48">
        <v>0</v>
      </c>
      <c r="BZ291" s="46">
        <v>0</v>
      </c>
      <c r="CA291" s="46">
        <v>30</v>
      </c>
      <c r="CB291" s="46">
        <v>89</v>
      </c>
      <c r="CC291" s="46">
        <v>0</v>
      </c>
      <c r="CD291" s="46">
        <v>0</v>
      </c>
      <c r="CE291" s="46">
        <v>0</v>
      </c>
      <c r="CF291" s="46">
        <v>1</v>
      </c>
      <c r="CG291" s="46">
        <v>1</v>
      </c>
      <c r="CH291" s="46">
        <v>0</v>
      </c>
      <c r="CI291" s="46">
        <v>3</v>
      </c>
      <c r="CJ291" s="46">
        <v>0</v>
      </c>
      <c r="CK291" s="46">
        <v>38</v>
      </c>
      <c r="CL291" s="46">
        <v>0</v>
      </c>
      <c r="CM291" s="46">
        <v>0</v>
      </c>
      <c r="CN291" s="46">
        <v>0</v>
      </c>
      <c r="CO291" s="46">
        <v>0</v>
      </c>
      <c r="CP291" s="46">
        <v>0</v>
      </c>
      <c r="CQ291" s="46">
        <v>0</v>
      </c>
      <c r="CR291" s="46">
        <v>0</v>
      </c>
      <c r="CS291" s="46">
        <v>0</v>
      </c>
      <c r="CT291" s="46">
        <v>0</v>
      </c>
      <c r="CU291" s="46">
        <v>0</v>
      </c>
      <c r="CV291" s="46">
        <v>0</v>
      </c>
      <c r="CW291" s="46">
        <v>0</v>
      </c>
      <c r="CX291" s="46">
        <v>0</v>
      </c>
      <c r="CY291" s="46">
        <v>0</v>
      </c>
      <c r="CZ291" s="46">
        <v>0</v>
      </c>
      <c r="DA291" s="46">
        <v>0</v>
      </c>
      <c r="DB291" s="46">
        <v>0</v>
      </c>
      <c r="DC291" s="46">
        <v>0</v>
      </c>
      <c r="DD291" s="46">
        <v>0</v>
      </c>
      <c r="DE291" s="46">
        <v>0</v>
      </c>
      <c r="DF291" s="46">
        <v>0</v>
      </c>
      <c r="DG291" s="46">
        <v>0</v>
      </c>
      <c r="DH291" s="46">
        <v>0</v>
      </c>
      <c r="DI291" s="46">
        <v>0</v>
      </c>
      <c r="DJ291" s="48">
        <v>0</v>
      </c>
      <c r="DK291" s="46">
        <v>0</v>
      </c>
      <c r="DL291" s="46">
        <v>0</v>
      </c>
      <c r="DM291" s="46">
        <v>0</v>
      </c>
      <c r="DN291" s="46">
        <v>0</v>
      </c>
      <c r="DO291" s="46">
        <v>0</v>
      </c>
      <c r="DP291" s="46">
        <v>0</v>
      </c>
      <c r="DQ291" s="46">
        <v>0</v>
      </c>
      <c r="DR291" s="46">
        <v>0</v>
      </c>
      <c r="DS291" s="46">
        <v>0</v>
      </c>
      <c r="DT291" s="46">
        <v>0</v>
      </c>
      <c r="DU291" s="46">
        <v>0</v>
      </c>
      <c r="DV291" s="46">
        <v>0</v>
      </c>
      <c r="DW291" s="46">
        <v>0</v>
      </c>
      <c r="DX291" s="48">
        <v>0</v>
      </c>
      <c r="DY291" s="46">
        <v>14550</v>
      </c>
      <c r="DZ291" s="46">
        <v>14550</v>
      </c>
      <c r="EA291" s="59">
        <v>52</v>
      </c>
      <c r="EB291" s="46">
        <v>8</v>
      </c>
      <c r="EC291" s="46">
        <v>10</v>
      </c>
      <c r="ED291" s="48">
        <v>3</v>
      </c>
      <c r="EE291" s="46">
        <v>5</v>
      </c>
      <c r="EF291" s="46">
        <v>1</v>
      </c>
      <c r="EG291" s="46">
        <v>4</v>
      </c>
      <c r="EH291" s="46">
        <v>1</v>
      </c>
      <c r="EI291" s="46">
        <v>0</v>
      </c>
      <c r="EJ291" s="46">
        <v>0</v>
      </c>
      <c r="EK291" s="48">
        <v>0</v>
      </c>
    </row>
    <row r="292" spans="1:141" s="46" customFormat="1" ht="15.5" x14ac:dyDescent="0.35">
      <c r="A292" s="46" t="s">
        <v>404</v>
      </c>
      <c r="B292" s="46" t="s">
        <v>413</v>
      </c>
      <c r="C292" s="47">
        <v>29</v>
      </c>
      <c r="D292" s="46">
        <v>3</v>
      </c>
      <c r="E292" s="46">
        <v>90</v>
      </c>
      <c r="F292" s="46">
        <v>10</v>
      </c>
      <c r="G292" s="46">
        <v>3</v>
      </c>
      <c r="H292" s="46">
        <v>4</v>
      </c>
      <c r="I292" s="48">
        <v>4</v>
      </c>
      <c r="J292" s="47">
        <v>12</v>
      </c>
      <c r="K292" s="46">
        <v>1</v>
      </c>
      <c r="L292" s="46">
        <v>30</v>
      </c>
      <c r="M292" s="48">
        <v>30</v>
      </c>
      <c r="N292" s="46">
        <v>-1</v>
      </c>
      <c r="O292" s="46">
        <v>0</v>
      </c>
      <c r="P292" s="46">
        <v>-1</v>
      </c>
      <c r="Q292" s="46">
        <v>-1</v>
      </c>
      <c r="R292" s="46">
        <v>0</v>
      </c>
      <c r="S292" s="46">
        <v>0</v>
      </c>
      <c r="T292" s="46">
        <v>0</v>
      </c>
      <c r="U292" s="46">
        <v>0</v>
      </c>
      <c r="V292" s="46">
        <v>1</v>
      </c>
      <c r="W292" s="46">
        <v>0</v>
      </c>
      <c r="X292" s="46">
        <v>1</v>
      </c>
      <c r="Y292" s="46">
        <v>1</v>
      </c>
      <c r="Z292" s="46">
        <v>0</v>
      </c>
      <c r="AA292" s="46">
        <v>1</v>
      </c>
      <c r="AB292" s="46">
        <v>1</v>
      </c>
      <c r="AC292" s="47">
        <v>18</v>
      </c>
      <c r="AD292" s="46">
        <v>5</v>
      </c>
      <c r="AE292" s="46">
        <v>7</v>
      </c>
      <c r="AF292" s="46">
        <v>2</v>
      </c>
      <c r="AG292" s="46">
        <v>4</v>
      </c>
      <c r="AI292" s="48"/>
      <c r="AJ292" s="47">
        <v>1</v>
      </c>
      <c r="AK292" s="46">
        <v>1</v>
      </c>
      <c r="AP292" s="48"/>
      <c r="AQ292" s="47">
        <v>32</v>
      </c>
      <c r="AR292" s="46">
        <v>15</v>
      </c>
      <c r="AS292" s="46">
        <v>5</v>
      </c>
      <c r="AT292" s="46">
        <v>8</v>
      </c>
      <c r="AU292" s="46">
        <v>4</v>
      </c>
      <c r="AV292" s="46">
        <v>10</v>
      </c>
      <c r="AW292" s="48"/>
      <c r="AX292" s="47">
        <v>66</v>
      </c>
      <c r="AY292" s="46">
        <v>4</v>
      </c>
      <c r="AZ292" s="46">
        <v>6</v>
      </c>
      <c r="BA292" s="46">
        <v>8</v>
      </c>
      <c r="BB292" s="46">
        <v>17</v>
      </c>
      <c r="BC292" s="46">
        <v>12</v>
      </c>
      <c r="BD292" s="46">
        <v>19</v>
      </c>
      <c r="BE292" s="46">
        <v>1</v>
      </c>
      <c r="BF292" s="48"/>
      <c r="BG292" s="47">
        <v>1</v>
      </c>
      <c r="BH292" s="46">
        <v>1</v>
      </c>
      <c r="BK292" s="48"/>
      <c r="BL292" s="47"/>
      <c r="BP292" s="48"/>
      <c r="BQ292" s="47"/>
      <c r="BU292" s="48"/>
      <c r="BV292" s="47"/>
      <c r="BY292" s="48"/>
      <c r="CA292" s="46">
        <v>2</v>
      </c>
      <c r="CB292" s="46">
        <v>3</v>
      </c>
      <c r="CK292" s="46">
        <v>9</v>
      </c>
      <c r="DE292" s="46">
        <v>3</v>
      </c>
      <c r="DF292" s="46">
        <v>2</v>
      </c>
      <c r="DG292" s="46">
        <v>1</v>
      </c>
      <c r="DJ292" s="48">
        <v>6</v>
      </c>
      <c r="DX292" s="48">
        <v>0</v>
      </c>
      <c r="DY292" s="46">
        <v>9110</v>
      </c>
      <c r="DZ292" s="46">
        <v>9110</v>
      </c>
      <c r="EA292" s="59">
        <v>30</v>
      </c>
      <c r="EB292" s="46">
        <v>8</v>
      </c>
      <c r="EC292" s="46">
        <v>8</v>
      </c>
      <c r="ED292" s="48"/>
      <c r="EG292" s="46">
        <v>4</v>
      </c>
      <c r="EH292" s="46">
        <v>1</v>
      </c>
      <c r="EJ292" s="46">
        <v>2</v>
      </c>
      <c r="EK292" s="48"/>
    </row>
    <row r="293" spans="1:141" s="46" customFormat="1" ht="15.5" x14ac:dyDescent="0.35">
      <c r="A293" s="46" t="s">
        <v>404</v>
      </c>
      <c r="B293" s="46" t="s">
        <v>414</v>
      </c>
      <c r="C293" s="47">
        <v>10</v>
      </c>
      <c r="D293" s="46">
        <v>1</v>
      </c>
      <c r="E293" s="46">
        <v>35</v>
      </c>
      <c r="F293" s="46">
        <v>20</v>
      </c>
      <c r="G293" s="46">
        <v>2</v>
      </c>
      <c r="H293" s="46">
        <v>3</v>
      </c>
      <c r="I293" s="48">
        <v>2</v>
      </c>
      <c r="J293" s="47">
        <v>6</v>
      </c>
      <c r="K293" s="46">
        <v>0</v>
      </c>
      <c r="L293" s="46">
        <v>20</v>
      </c>
      <c r="M293" s="48">
        <v>10</v>
      </c>
      <c r="N293" s="46">
        <v>-1</v>
      </c>
      <c r="O293" s="46">
        <v>0</v>
      </c>
      <c r="P293" s="46">
        <v>0</v>
      </c>
      <c r="Q293" s="46">
        <v>0</v>
      </c>
      <c r="R293" s="46">
        <v>1</v>
      </c>
      <c r="S293" s="46">
        <v>0</v>
      </c>
      <c r="T293" s="46">
        <v>0</v>
      </c>
      <c r="U293" s="46">
        <v>0</v>
      </c>
      <c r="V293" s="46">
        <v>1</v>
      </c>
      <c r="W293" s="46">
        <v>0</v>
      </c>
      <c r="X293" s="46">
        <v>1</v>
      </c>
      <c r="Y293" s="46">
        <v>-1</v>
      </c>
      <c r="Z293" s="46">
        <v>0</v>
      </c>
      <c r="AA293" s="46">
        <v>0</v>
      </c>
      <c r="AB293" s="46">
        <v>0</v>
      </c>
      <c r="AC293" s="47">
        <v>8</v>
      </c>
      <c r="AD293" s="46">
        <v>2</v>
      </c>
      <c r="AE293" s="46">
        <v>3</v>
      </c>
      <c r="AF293" s="46">
        <v>1</v>
      </c>
      <c r="AG293" s="46">
        <v>2</v>
      </c>
      <c r="AI293" s="48"/>
      <c r="AJ293" s="47">
        <v>1</v>
      </c>
      <c r="AK293" s="46">
        <v>1</v>
      </c>
      <c r="AP293" s="48"/>
      <c r="AQ293" s="47">
        <v>39</v>
      </c>
      <c r="AR293" s="46">
        <v>18</v>
      </c>
      <c r="AS293" s="46">
        <v>12</v>
      </c>
      <c r="AT293" s="46">
        <v>5</v>
      </c>
      <c r="AU293" s="46">
        <v>4</v>
      </c>
      <c r="AV293" s="46">
        <v>8</v>
      </c>
      <c r="AW293" s="48"/>
      <c r="AX293" s="47">
        <v>8</v>
      </c>
      <c r="BB293" s="46">
        <v>2</v>
      </c>
      <c r="BC293" s="46">
        <v>3</v>
      </c>
      <c r="BD293" s="46">
        <v>3</v>
      </c>
      <c r="BF293" s="48"/>
      <c r="BG293" s="47"/>
      <c r="BK293" s="48"/>
      <c r="BL293" s="47"/>
      <c r="BP293" s="48"/>
      <c r="BQ293" s="47"/>
      <c r="BU293" s="48"/>
      <c r="BV293" s="47"/>
      <c r="BY293" s="48"/>
      <c r="CA293" s="46">
        <v>5</v>
      </c>
      <c r="CB293" s="46">
        <v>14</v>
      </c>
      <c r="CC293" s="46">
        <v>12</v>
      </c>
      <c r="CE293" s="46">
        <v>3</v>
      </c>
      <c r="CI293" s="46">
        <v>2</v>
      </c>
      <c r="CK293" s="46">
        <v>3</v>
      </c>
      <c r="CT293" s="46">
        <v>1</v>
      </c>
      <c r="DJ293" s="48">
        <v>0</v>
      </c>
      <c r="DX293" s="48">
        <v>0</v>
      </c>
      <c r="DY293" s="46">
        <v>9500</v>
      </c>
      <c r="DZ293" s="46">
        <v>9500</v>
      </c>
      <c r="EA293" s="59">
        <v>41</v>
      </c>
      <c r="EB293" s="46">
        <v>3</v>
      </c>
      <c r="EC293" s="46">
        <v>9</v>
      </c>
      <c r="ED293" s="48">
        <v>2</v>
      </c>
      <c r="EE293" s="46">
        <v>1</v>
      </c>
      <c r="EF293" s="46">
        <v>1</v>
      </c>
      <c r="EG293" s="46">
        <v>5</v>
      </c>
      <c r="EH293" s="46">
        <v>2</v>
      </c>
      <c r="EK293" s="48"/>
    </row>
    <row r="294" spans="1:141" s="46" customFormat="1" ht="15.5" x14ac:dyDescent="0.35">
      <c r="A294" s="46" t="s">
        <v>404</v>
      </c>
      <c r="B294" s="46" t="s">
        <v>415</v>
      </c>
      <c r="C294" s="108" t="s">
        <v>497</v>
      </c>
      <c r="D294" s="95" t="s">
        <v>498</v>
      </c>
      <c r="E294" s="95" t="s">
        <v>498</v>
      </c>
      <c r="F294" s="95" t="s">
        <v>498</v>
      </c>
      <c r="G294" s="95" t="s">
        <v>499</v>
      </c>
      <c r="H294" s="95" t="s">
        <v>499</v>
      </c>
      <c r="I294" s="109" t="s">
        <v>499</v>
      </c>
      <c r="J294" s="47">
        <v>15</v>
      </c>
      <c r="K294" s="46">
        <v>0</v>
      </c>
      <c r="L294" s="46">
        <v>30</v>
      </c>
      <c r="M294" s="48">
        <v>50</v>
      </c>
      <c r="N294" s="46">
        <v>0</v>
      </c>
      <c r="O294" s="46">
        <v>0</v>
      </c>
      <c r="P294" s="46">
        <v>0</v>
      </c>
      <c r="Q294" s="46">
        <v>0</v>
      </c>
      <c r="R294" s="46">
        <v>0</v>
      </c>
      <c r="S294" s="46">
        <v>0</v>
      </c>
      <c r="T294" s="46">
        <v>0</v>
      </c>
      <c r="U294" s="46">
        <v>0</v>
      </c>
      <c r="V294" s="46">
        <v>0</v>
      </c>
      <c r="W294" s="46">
        <v>0</v>
      </c>
      <c r="X294" s="46">
        <v>0</v>
      </c>
      <c r="Y294" s="46">
        <v>0</v>
      </c>
      <c r="Z294" s="46">
        <v>0</v>
      </c>
      <c r="AA294" s="46">
        <v>0</v>
      </c>
      <c r="AB294" s="46">
        <v>0</v>
      </c>
      <c r="AC294" s="47">
        <v>24</v>
      </c>
      <c r="AD294" s="46">
        <v>11</v>
      </c>
      <c r="AE294" s="46">
        <v>9</v>
      </c>
      <c r="AF294" s="46">
        <v>3</v>
      </c>
      <c r="AG294" s="46">
        <v>1</v>
      </c>
      <c r="AH294" s="46">
        <v>2</v>
      </c>
      <c r="AI294" s="48"/>
      <c r="AJ294" s="47">
        <v>0</v>
      </c>
      <c r="AK294" s="46">
        <v>0</v>
      </c>
      <c r="AL294" s="46">
        <v>0</v>
      </c>
      <c r="AM294" s="46">
        <v>0</v>
      </c>
      <c r="AN294" s="46">
        <v>0</v>
      </c>
      <c r="AO294" s="46">
        <v>0</v>
      </c>
      <c r="AP294" s="48">
        <v>0</v>
      </c>
      <c r="AQ294" s="47">
        <v>26</v>
      </c>
      <c r="AR294" s="46">
        <v>12</v>
      </c>
      <c r="AS294" s="46">
        <v>6</v>
      </c>
      <c r="AT294" s="46">
        <v>4</v>
      </c>
      <c r="AU294" s="46">
        <v>4</v>
      </c>
      <c r="AV294" s="46">
        <v>7</v>
      </c>
      <c r="AW294" s="48">
        <v>0</v>
      </c>
      <c r="AX294" s="47">
        <v>74</v>
      </c>
      <c r="AY294" s="46">
        <v>7</v>
      </c>
      <c r="AZ294" s="46">
        <v>3</v>
      </c>
      <c r="BA294" s="46">
        <v>7</v>
      </c>
      <c r="BB294" s="46">
        <v>14</v>
      </c>
      <c r="BC294" s="46">
        <v>24</v>
      </c>
      <c r="BD294" s="46">
        <v>19</v>
      </c>
      <c r="BE294" s="46">
        <v>0</v>
      </c>
      <c r="BF294" s="48">
        <v>0</v>
      </c>
      <c r="BG294" s="47">
        <v>0</v>
      </c>
      <c r="BH294" s="46">
        <v>0</v>
      </c>
      <c r="BI294" s="46">
        <v>0</v>
      </c>
      <c r="BJ294" s="46">
        <v>0</v>
      </c>
      <c r="BK294" s="48">
        <v>0</v>
      </c>
      <c r="BL294" s="47">
        <v>0</v>
      </c>
      <c r="BM294" s="46">
        <v>0</v>
      </c>
      <c r="BN294" s="46">
        <v>0</v>
      </c>
      <c r="BO294" s="46">
        <v>0</v>
      </c>
      <c r="BP294" s="48">
        <v>0</v>
      </c>
      <c r="BQ294" s="47">
        <v>0</v>
      </c>
      <c r="BR294" s="46">
        <v>0</v>
      </c>
      <c r="BS294" s="46">
        <v>0</v>
      </c>
      <c r="BT294" s="46">
        <v>0</v>
      </c>
      <c r="BU294" s="48">
        <v>0</v>
      </c>
      <c r="BV294" s="47">
        <v>0</v>
      </c>
      <c r="BW294" s="46">
        <v>0</v>
      </c>
      <c r="BX294" s="46">
        <v>0</v>
      </c>
      <c r="BY294" s="48">
        <v>0</v>
      </c>
      <c r="BZ294" s="46">
        <v>0</v>
      </c>
      <c r="CA294" s="46">
        <v>14</v>
      </c>
      <c r="CB294" s="46">
        <v>26</v>
      </c>
      <c r="CC294" s="46">
        <v>3</v>
      </c>
      <c r="CD294" s="46">
        <v>0</v>
      </c>
      <c r="CE294" s="46">
        <v>7</v>
      </c>
      <c r="CF294" s="46">
        <v>2</v>
      </c>
      <c r="CG294" s="46">
        <v>0</v>
      </c>
      <c r="CH294" s="46">
        <v>0</v>
      </c>
      <c r="CI294" s="46">
        <v>1</v>
      </c>
      <c r="CJ294" s="46">
        <v>0</v>
      </c>
      <c r="CK294" s="46">
        <v>30</v>
      </c>
      <c r="CL294" s="46">
        <v>0</v>
      </c>
      <c r="CM294" s="46">
        <v>0</v>
      </c>
      <c r="CN294" s="46">
        <v>0</v>
      </c>
      <c r="CO294" s="46">
        <v>0</v>
      </c>
      <c r="CP294" s="46">
        <v>0</v>
      </c>
      <c r="CQ294" s="46">
        <v>0</v>
      </c>
      <c r="CR294" s="46">
        <v>0</v>
      </c>
      <c r="CS294" s="46">
        <v>0</v>
      </c>
      <c r="CT294" s="46">
        <v>0</v>
      </c>
      <c r="CU294" s="46">
        <v>0</v>
      </c>
      <c r="CV294" s="46">
        <v>0</v>
      </c>
      <c r="CW294" s="46">
        <v>0</v>
      </c>
      <c r="CX294" s="46">
        <v>0</v>
      </c>
      <c r="CY294" s="46">
        <v>0</v>
      </c>
      <c r="CZ294" s="46">
        <v>0</v>
      </c>
      <c r="DA294" s="46">
        <v>0</v>
      </c>
      <c r="DB294" s="46">
        <v>0</v>
      </c>
      <c r="DC294" s="46">
        <v>0</v>
      </c>
      <c r="DD294" s="46">
        <v>0</v>
      </c>
      <c r="DE294" s="46">
        <v>0</v>
      </c>
      <c r="DF294" s="46">
        <v>6</v>
      </c>
      <c r="DG294" s="46">
        <v>2</v>
      </c>
      <c r="DH294" s="46">
        <v>0</v>
      </c>
      <c r="DI294" s="46">
        <v>0</v>
      </c>
      <c r="DJ294" s="48">
        <v>8</v>
      </c>
      <c r="DK294" s="46">
        <v>0</v>
      </c>
      <c r="DL294" s="46">
        <v>0</v>
      </c>
      <c r="DM294" s="46">
        <v>0</v>
      </c>
      <c r="DN294" s="46">
        <v>0</v>
      </c>
      <c r="DO294" s="46">
        <v>0</v>
      </c>
      <c r="DP294" s="46">
        <v>0</v>
      </c>
      <c r="DQ294" s="46">
        <v>0</v>
      </c>
      <c r="DR294" s="46">
        <v>0</v>
      </c>
      <c r="DS294" s="46">
        <v>0</v>
      </c>
      <c r="DT294" s="46">
        <v>0</v>
      </c>
      <c r="DU294" s="46">
        <v>0</v>
      </c>
      <c r="DV294" s="46">
        <v>0</v>
      </c>
      <c r="DW294" s="46">
        <v>0</v>
      </c>
      <c r="DX294" s="48">
        <v>0</v>
      </c>
      <c r="DY294" s="46">
        <v>14810</v>
      </c>
      <c r="DZ294" s="46">
        <v>14810</v>
      </c>
      <c r="EA294" s="59">
        <v>46</v>
      </c>
      <c r="EB294" s="46">
        <v>6</v>
      </c>
      <c r="EC294" s="46">
        <v>8</v>
      </c>
      <c r="ED294" s="48">
        <v>0</v>
      </c>
      <c r="EE294" s="46">
        <v>2</v>
      </c>
      <c r="EF294" s="46">
        <v>1</v>
      </c>
      <c r="EG294" s="46">
        <v>4</v>
      </c>
      <c r="EK294" s="48"/>
    </row>
    <row r="295" spans="1:141" s="46" customFormat="1" ht="15.5" x14ac:dyDescent="0.35">
      <c r="A295" s="46" t="s">
        <v>404</v>
      </c>
      <c r="B295" s="46" t="s">
        <v>416</v>
      </c>
      <c r="C295" s="47">
        <v>35</v>
      </c>
      <c r="D295" s="46">
        <v>0</v>
      </c>
      <c r="E295" s="46">
        <v>140</v>
      </c>
      <c r="F295" s="46">
        <v>16</v>
      </c>
      <c r="G295" s="46">
        <v>0</v>
      </c>
      <c r="I295" s="48">
        <v>2</v>
      </c>
      <c r="J295" s="47">
        <v>13</v>
      </c>
      <c r="K295" s="46">
        <v>0</v>
      </c>
      <c r="L295" s="46">
        <v>36</v>
      </c>
      <c r="M295" s="48">
        <v>25</v>
      </c>
      <c r="N295" s="46">
        <v>0</v>
      </c>
      <c r="O295" s="46" t="s">
        <v>481</v>
      </c>
      <c r="P295" s="46">
        <v>-1</v>
      </c>
      <c r="Q295" s="46">
        <v>-1</v>
      </c>
      <c r="R295" s="46">
        <v>0</v>
      </c>
      <c r="S295" s="46">
        <v>-1</v>
      </c>
      <c r="T295" s="46">
        <v>-1</v>
      </c>
      <c r="U295" s="46">
        <v>-1</v>
      </c>
      <c r="V295" s="46">
        <v>1</v>
      </c>
      <c r="W295" s="46">
        <v>1</v>
      </c>
      <c r="X295" s="46">
        <v>1</v>
      </c>
      <c r="Y295" s="46">
        <v>-1</v>
      </c>
      <c r="Z295" s="46" t="s">
        <v>481</v>
      </c>
      <c r="AA295" s="46">
        <v>-1</v>
      </c>
      <c r="AB295" s="46">
        <v>-1</v>
      </c>
      <c r="AC295" s="47">
        <v>12</v>
      </c>
      <c r="AD295" s="46">
        <v>3</v>
      </c>
      <c r="AE295" s="46">
        <v>4</v>
      </c>
      <c r="AF295" s="46">
        <v>3</v>
      </c>
      <c r="AG295" s="46">
        <v>2</v>
      </c>
      <c r="AI295" s="48"/>
      <c r="AJ295" s="47"/>
      <c r="AP295" s="48"/>
      <c r="AQ295" s="47">
        <v>60</v>
      </c>
      <c r="AR295" s="46">
        <v>10</v>
      </c>
      <c r="AS295" s="46">
        <v>14</v>
      </c>
      <c r="AT295" s="46">
        <v>16</v>
      </c>
      <c r="AU295" s="46">
        <v>20</v>
      </c>
      <c r="AV295" s="46">
        <v>5</v>
      </c>
      <c r="AW295" s="48">
        <v>7</v>
      </c>
      <c r="AX295" s="47">
        <v>30</v>
      </c>
      <c r="AY295" s="46">
        <v>1</v>
      </c>
      <c r="AZ295" s="46">
        <v>2</v>
      </c>
      <c r="BA295" s="46">
        <v>4</v>
      </c>
      <c r="BB295" s="46">
        <v>4</v>
      </c>
      <c r="BC295" s="46">
        <v>14</v>
      </c>
      <c r="BD295" s="46">
        <v>5</v>
      </c>
      <c r="BF295" s="48"/>
      <c r="BG295" s="47">
        <v>1</v>
      </c>
      <c r="BH295" s="46">
        <v>1</v>
      </c>
      <c r="BK295" s="48"/>
      <c r="BL295" s="47"/>
      <c r="BP295" s="48"/>
      <c r="BQ295" s="47"/>
      <c r="BU295" s="48"/>
      <c r="BV295" s="47"/>
      <c r="BY295" s="48"/>
      <c r="CA295" s="46">
        <v>31</v>
      </c>
      <c r="CB295" s="46">
        <v>17</v>
      </c>
      <c r="CD295" s="46">
        <v>3</v>
      </c>
      <c r="CE295" s="46">
        <v>5</v>
      </c>
      <c r="CI295" s="46">
        <v>1</v>
      </c>
      <c r="CK295" s="46">
        <v>20</v>
      </c>
      <c r="CS295" s="46">
        <v>9</v>
      </c>
      <c r="DG295" s="46">
        <v>1</v>
      </c>
      <c r="DJ295" s="48">
        <v>1</v>
      </c>
      <c r="DX295" s="48">
        <v>0</v>
      </c>
      <c r="DY295" s="131">
        <v>11361</v>
      </c>
      <c r="DZ295" s="131">
        <v>11370</v>
      </c>
      <c r="EA295" s="59">
        <v>30</v>
      </c>
      <c r="EB295" s="46">
        <v>8</v>
      </c>
      <c r="EC295" s="46">
        <v>25</v>
      </c>
      <c r="ED295" s="48">
        <v>3.7</v>
      </c>
      <c r="EF295" s="46">
        <v>1</v>
      </c>
      <c r="EG295" s="46">
        <v>4</v>
      </c>
      <c r="EH295" s="46">
        <v>3</v>
      </c>
      <c r="EK295" s="48"/>
    </row>
    <row r="296" spans="1:141" s="46" customFormat="1" ht="15.5" x14ac:dyDescent="0.35">
      <c r="A296" s="46" t="s">
        <v>404</v>
      </c>
      <c r="B296" s="46" t="s">
        <v>417</v>
      </c>
      <c r="C296" s="47">
        <v>22</v>
      </c>
      <c r="D296" s="46">
        <v>20</v>
      </c>
      <c r="E296" s="46">
        <v>30</v>
      </c>
      <c r="F296" s="46">
        <v>20</v>
      </c>
      <c r="G296" s="46">
        <v>4</v>
      </c>
      <c r="H296" s="46">
        <v>9</v>
      </c>
      <c r="I296" s="48">
        <v>6</v>
      </c>
      <c r="J296" s="47">
        <v>14</v>
      </c>
      <c r="K296" s="46">
        <v>8</v>
      </c>
      <c r="L296" s="46">
        <v>20</v>
      </c>
      <c r="M296" s="48">
        <v>15</v>
      </c>
      <c r="N296" s="46">
        <v>0</v>
      </c>
      <c r="O296" s="46">
        <v>0</v>
      </c>
      <c r="P296" s="46">
        <v>0</v>
      </c>
      <c r="Q296" s="46">
        <v>0</v>
      </c>
      <c r="R296" s="46">
        <v>0</v>
      </c>
      <c r="S296" s="46">
        <v>0</v>
      </c>
      <c r="T296" s="46">
        <v>0</v>
      </c>
      <c r="U296" s="46">
        <v>0</v>
      </c>
      <c r="V296" s="46">
        <v>0</v>
      </c>
      <c r="W296" s="46">
        <v>0</v>
      </c>
      <c r="X296" s="46">
        <v>0</v>
      </c>
      <c r="Y296" s="46">
        <v>0</v>
      </c>
      <c r="Z296" s="46">
        <v>0</v>
      </c>
      <c r="AA296" s="46">
        <v>-1</v>
      </c>
      <c r="AB296" s="46">
        <v>-1</v>
      </c>
      <c r="AC296" s="47">
        <v>17</v>
      </c>
      <c r="AD296" s="46">
        <v>5</v>
      </c>
      <c r="AE296" s="46">
        <v>6</v>
      </c>
      <c r="AF296" s="46">
        <v>5</v>
      </c>
      <c r="AG296" s="46">
        <v>1</v>
      </c>
      <c r="AH296" s="46">
        <v>0</v>
      </c>
      <c r="AI296" s="48">
        <v>0</v>
      </c>
      <c r="AJ296" s="47">
        <v>9</v>
      </c>
      <c r="AK296" s="46">
        <v>1</v>
      </c>
      <c r="AL296" s="46">
        <v>7</v>
      </c>
      <c r="AM296" s="46">
        <v>0</v>
      </c>
      <c r="AN296" s="46">
        <v>1</v>
      </c>
      <c r="AO296" s="46">
        <v>0</v>
      </c>
      <c r="AP296" s="48">
        <v>0</v>
      </c>
      <c r="AQ296" s="47">
        <v>31</v>
      </c>
      <c r="AR296" s="46">
        <v>12</v>
      </c>
      <c r="AS296" s="46">
        <v>10</v>
      </c>
      <c r="AT296" s="46">
        <v>6</v>
      </c>
      <c r="AU296" s="46">
        <v>3</v>
      </c>
      <c r="AV296" s="46">
        <v>5</v>
      </c>
      <c r="AW296" s="48">
        <v>1</v>
      </c>
      <c r="AX296" s="47">
        <v>51</v>
      </c>
      <c r="AY296" s="46">
        <v>11</v>
      </c>
      <c r="AZ296" s="46">
        <v>1</v>
      </c>
      <c r="BA296" s="46">
        <v>8</v>
      </c>
      <c r="BB296" s="46">
        <v>9</v>
      </c>
      <c r="BC296" s="46">
        <v>11</v>
      </c>
      <c r="BD296" s="46">
        <v>11</v>
      </c>
      <c r="BE296" s="46">
        <v>0</v>
      </c>
      <c r="BF296" s="48">
        <v>1</v>
      </c>
      <c r="BG296" s="47">
        <v>0</v>
      </c>
      <c r="BH296" s="46">
        <v>0</v>
      </c>
      <c r="BI296" s="46">
        <v>0</v>
      </c>
      <c r="BJ296" s="46">
        <v>0</v>
      </c>
      <c r="BK296" s="48">
        <v>0</v>
      </c>
      <c r="BL296" s="47">
        <v>0</v>
      </c>
      <c r="BM296" s="46">
        <v>0</v>
      </c>
      <c r="BN296" s="46">
        <v>0</v>
      </c>
      <c r="BO296" s="46">
        <v>0</v>
      </c>
      <c r="BP296" s="48">
        <v>0</v>
      </c>
      <c r="BQ296" s="47">
        <v>0</v>
      </c>
      <c r="BR296" s="46">
        <v>0</v>
      </c>
      <c r="BS296" s="46">
        <v>0</v>
      </c>
      <c r="BT296" s="46">
        <v>0</v>
      </c>
      <c r="BU296" s="48">
        <v>0</v>
      </c>
      <c r="BV296" s="47">
        <v>0</v>
      </c>
      <c r="BW296" s="46">
        <v>0</v>
      </c>
      <c r="BX296" s="46">
        <v>0</v>
      </c>
      <c r="BY296" s="48">
        <v>0</v>
      </c>
      <c r="BZ296" s="46">
        <v>0</v>
      </c>
      <c r="CA296" s="46">
        <v>0</v>
      </c>
      <c r="CB296" s="46">
        <v>5</v>
      </c>
      <c r="CC296" s="46">
        <v>0</v>
      </c>
      <c r="CD296" s="46">
        <v>0</v>
      </c>
      <c r="CE296" s="46">
        <v>0</v>
      </c>
      <c r="CF296" s="46">
        <v>0</v>
      </c>
      <c r="CG296" s="46">
        <v>1</v>
      </c>
      <c r="CH296" s="46">
        <v>0</v>
      </c>
      <c r="CI296" s="46">
        <v>0</v>
      </c>
      <c r="CJ296" s="46">
        <v>0</v>
      </c>
      <c r="CK296" s="46">
        <v>20</v>
      </c>
      <c r="CL296" s="46">
        <v>0</v>
      </c>
      <c r="CM296" s="46">
        <v>0</v>
      </c>
      <c r="CN296" s="46">
        <v>0</v>
      </c>
      <c r="CO296" s="46">
        <v>0</v>
      </c>
      <c r="CP296" s="46">
        <v>0</v>
      </c>
      <c r="CQ296" s="46">
        <v>0</v>
      </c>
      <c r="CR296" s="46">
        <v>0</v>
      </c>
      <c r="CS296" s="46">
        <v>0</v>
      </c>
      <c r="CT296" s="46">
        <v>0</v>
      </c>
      <c r="CU296" s="46">
        <v>0</v>
      </c>
      <c r="CV296" s="46">
        <v>0</v>
      </c>
      <c r="CW296" s="46">
        <v>0</v>
      </c>
      <c r="CX296" s="46">
        <v>0</v>
      </c>
      <c r="CY296" s="46">
        <v>0</v>
      </c>
      <c r="CZ296" s="46">
        <v>0</v>
      </c>
      <c r="DA296" s="46">
        <v>0</v>
      </c>
      <c r="DB296" s="46">
        <v>0</v>
      </c>
      <c r="DC296" s="46">
        <v>2</v>
      </c>
      <c r="DD296" s="46">
        <v>0</v>
      </c>
      <c r="DE296" s="46">
        <v>0</v>
      </c>
      <c r="DF296" s="46">
        <v>1</v>
      </c>
      <c r="DG296" s="46">
        <v>0</v>
      </c>
      <c r="DH296" s="46">
        <v>0</v>
      </c>
      <c r="DI296" s="46">
        <v>0</v>
      </c>
      <c r="DJ296" s="48">
        <v>1</v>
      </c>
      <c r="DK296" s="46">
        <v>0</v>
      </c>
      <c r="DL296" s="46">
        <v>0</v>
      </c>
      <c r="DM296" s="46">
        <v>0</v>
      </c>
      <c r="DN296" s="46">
        <v>1</v>
      </c>
      <c r="DO296" s="46">
        <v>0</v>
      </c>
      <c r="DP296" s="46">
        <v>0</v>
      </c>
      <c r="DQ296" s="46">
        <v>0</v>
      </c>
      <c r="DR296" s="46">
        <v>0</v>
      </c>
      <c r="DS296" s="46">
        <v>0</v>
      </c>
      <c r="DT296" s="46">
        <v>0</v>
      </c>
      <c r="DU296" s="46">
        <v>0</v>
      </c>
      <c r="DV296" s="46">
        <v>0</v>
      </c>
      <c r="DW296" s="46">
        <v>0</v>
      </c>
      <c r="DX296" s="48">
        <v>1</v>
      </c>
      <c r="DY296" s="46">
        <v>10970</v>
      </c>
      <c r="DZ296" s="46">
        <v>11000</v>
      </c>
      <c r="EA296" s="59">
        <v>27</v>
      </c>
      <c r="EB296" s="46">
        <v>10</v>
      </c>
      <c r="EC296" s="46">
        <v>29</v>
      </c>
      <c r="ED296" s="48">
        <v>3</v>
      </c>
      <c r="EG296" s="46">
        <v>1</v>
      </c>
      <c r="EK296" s="48"/>
    </row>
    <row r="297" spans="1:141" s="46" customFormat="1" ht="15.5" x14ac:dyDescent="0.35">
      <c r="A297" s="46" t="s">
        <v>404</v>
      </c>
      <c r="B297" s="46" t="s">
        <v>418</v>
      </c>
      <c r="C297" s="47">
        <v>48</v>
      </c>
      <c r="D297" s="46">
        <v>66</v>
      </c>
      <c r="E297" s="46">
        <v>75</v>
      </c>
      <c r="F297" s="46">
        <v>23</v>
      </c>
      <c r="G297" s="46">
        <v>6</v>
      </c>
      <c r="H297" s="46">
        <v>13</v>
      </c>
      <c r="I297" s="48">
        <v>8</v>
      </c>
      <c r="J297" s="47">
        <v>18</v>
      </c>
      <c r="K297" s="46">
        <v>40</v>
      </c>
      <c r="L297" s="46">
        <v>50</v>
      </c>
      <c r="M297" s="48">
        <v>23</v>
      </c>
      <c r="N297" s="46">
        <v>0</v>
      </c>
      <c r="O297" s="46">
        <v>0</v>
      </c>
      <c r="P297" s="46">
        <v>0</v>
      </c>
      <c r="Q297" s="46">
        <v>1</v>
      </c>
      <c r="R297" s="46">
        <v>0</v>
      </c>
      <c r="S297" s="46">
        <v>0</v>
      </c>
      <c r="T297" s="46">
        <v>0</v>
      </c>
      <c r="U297" s="46">
        <v>0</v>
      </c>
      <c r="V297" s="46">
        <v>1</v>
      </c>
      <c r="W297" s="46">
        <v>0</v>
      </c>
      <c r="X297" s="46">
        <v>0</v>
      </c>
      <c r="Y297" s="46">
        <v>0</v>
      </c>
      <c r="Z297" s="46">
        <v>0</v>
      </c>
      <c r="AA297" s="46">
        <v>0</v>
      </c>
      <c r="AB297" s="46">
        <v>0</v>
      </c>
      <c r="AC297" s="47">
        <v>23</v>
      </c>
      <c r="AD297" s="46">
        <v>7</v>
      </c>
      <c r="AE297" s="46">
        <v>8</v>
      </c>
      <c r="AF297" s="46">
        <v>5</v>
      </c>
      <c r="AG297" s="46">
        <v>3</v>
      </c>
      <c r="AI297" s="48"/>
      <c r="AJ297" s="47">
        <v>98</v>
      </c>
      <c r="AK297" s="46">
        <v>38</v>
      </c>
      <c r="AL297" s="46">
        <v>33</v>
      </c>
      <c r="AM297" s="46">
        <v>11</v>
      </c>
      <c r="AN297" s="46">
        <v>16</v>
      </c>
      <c r="AP297" s="48">
        <v>1</v>
      </c>
      <c r="AQ297" s="47">
        <v>78</v>
      </c>
      <c r="AR297" s="46">
        <v>23</v>
      </c>
      <c r="AS297" s="46">
        <v>22</v>
      </c>
      <c r="AT297" s="46">
        <v>11</v>
      </c>
      <c r="AU297" s="46">
        <v>22</v>
      </c>
      <c r="AV297" s="46">
        <v>9</v>
      </c>
      <c r="AW297" s="48"/>
      <c r="AX297" s="47">
        <v>99</v>
      </c>
      <c r="AY297" s="46">
        <v>30</v>
      </c>
      <c r="AZ297" s="46">
        <v>17</v>
      </c>
      <c r="BA297" s="46">
        <v>11</v>
      </c>
      <c r="BB297" s="46">
        <v>9</v>
      </c>
      <c r="BC297" s="46">
        <v>15</v>
      </c>
      <c r="BD297" s="46">
        <v>17</v>
      </c>
      <c r="BE297" s="46">
        <v>1</v>
      </c>
      <c r="BF297" s="48"/>
      <c r="BG297" s="47"/>
      <c r="BK297" s="48"/>
      <c r="BL297" s="47"/>
      <c r="BP297" s="48"/>
      <c r="BQ297" s="47"/>
      <c r="BU297" s="48"/>
      <c r="BV297" s="47"/>
      <c r="BY297" s="48"/>
      <c r="CA297" s="46">
        <v>23</v>
      </c>
      <c r="CB297" s="46">
        <v>53</v>
      </c>
      <c r="CC297" s="46">
        <v>1</v>
      </c>
      <c r="CE297" s="46">
        <v>3</v>
      </c>
      <c r="CG297" s="46">
        <v>1</v>
      </c>
      <c r="CK297" s="46">
        <v>27</v>
      </c>
      <c r="DJ297" s="76"/>
      <c r="DX297" s="48">
        <v>0</v>
      </c>
      <c r="DY297" s="46">
        <v>14900</v>
      </c>
      <c r="DZ297" s="46">
        <v>14990</v>
      </c>
      <c r="EA297" s="59">
        <v>44</v>
      </c>
      <c r="EB297" s="46">
        <v>13</v>
      </c>
      <c r="EC297" s="46">
        <v>55</v>
      </c>
      <c r="ED297" s="48"/>
      <c r="EE297" s="46">
        <v>2</v>
      </c>
      <c r="EG297" s="46">
        <v>2</v>
      </c>
      <c r="EH297" s="46">
        <v>2</v>
      </c>
      <c r="EJ297" s="46">
        <v>2</v>
      </c>
      <c r="EK297" s="48"/>
    </row>
    <row r="298" spans="1:141" s="46" customFormat="1" ht="15.5" x14ac:dyDescent="0.35">
      <c r="A298" s="46" t="s">
        <v>404</v>
      </c>
      <c r="B298" s="46" t="s">
        <v>419</v>
      </c>
      <c r="C298" s="47">
        <v>19</v>
      </c>
      <c r="D298" s="46">
        <v>18</v>
      </c>
      <c r="E298" s="46">
        <v>42</v>
      </c>
      <c r="F298" s="46">
        <v>22</v>
      </c>
      <c r="G298" s="46">
        <v>1</v>
      </c>
      <c r="H298" s="46">
        <v>1</v>
      </c>
      <c r="I298" s="48">
        <v>4</v>
      </c>
      <c r="J298" s="47">
        <v>14</v>
      </c>
      <c r="K298" s="46">
        <v>12</v>
      </c>
      <c r="L298" s="46">
        <v>35</v>
      </c>
      <c r="M298" s="48">
        <v>30</v>
      </c>
      <c r="N298" s="46">
        <v>-1</v>
      </c>
      <c r="O298" s="46">
        <v>0</v>
      </c>
      <c r="P298" s="46">
        <v>1</v>
      </c>
      <c r="Q298" s="46">
        <v>-1</v>
      </c>
      <c r="R298" s="46">
        <v>0</v>
      </c>
      <c r="S298" s="46">
        <v>0</v>
      </c>
      <c r="T298" s="46">
        <v>0</v>
      </c>
      <c r="U298" s="46">
        <v>0</v>
      </c>
      <c r="V298" s="46">
        <v>1</v>
      </c>
      <c r="W298" s="46">
        <v>0</v>
      </c>
      <c r="X298" s="46">
        <v>0</v>
      </c>
      <c r="Y298" s="46">
        <v>1</v>
      </c>
      <c r="Z298" s="46">
        <v>0</v>
      </c>
      <c r="AA298" s="46">
        <v>0</v>
      </c>
      <c r="AB298" s="46">
        <v>0</v>
      </c>
      <c r="AC298" s="47">
        <v>15</v>
      </c>
      <c r="AD298" s="46">
        <v>6</v>
      </c>
      <c r="AE298" s="46">
        <v>5</v>
      </c>
      <c r="AF298" s="46">
        <v>2</v>
      </c>
      <c r="AG298" s="46">
        <v>2</v>
      </c>
      <c r="AI298" s="48"/>
      <c r="AJ298" s="47">
        <v>12</v>
      </c>
      <c r="AK298" s="46">
        <v>3</v>
      </c>
      <c r="AL298" s="46">
        <v>3</v>
      </c>
      <c r="AM298" s="46">
        <v>2</v>
      </c>
      <c r="AN298" s="46">
        <v>4</v>
      </c>
      <c r="AP298" s="48"/>
      <c r="AQ298" s="47">
        <v>44</v>
      </c>
      <c r="AR298" s="46">
        <v>18</v>
      </c>
      <c r="AS298" s="46">
        <v>12</v>
      </c>
      <c r="AT298" s="46">
        <v>7</v>
      </c>
      <c r="AU298" s="46">
        <v>7</v>
      </c>
      <c r="AV298" s="46">
        <v>9</v>
      </c>
      <c r="AW298" s="48"/>
      <c r="AX298" s="47">
        <v>68</v>
      </c>
      <c r="AY298" s="46">
        <v>16</v>
      </c>
      <c r="AZ298" s="46">
        <v>5</v>
      </c>
      <c r="BA298" s="46">
        <v>13</v>
      </c>
      <c r="BB298" s="46">
        <v>19</v>
      </c>
      <c r="BC298" s="46">
        <v>7</v>
      </c>
      <c r="BD298" s="46">
        <v>8</v>
      </c>
      <c r="BE298" s="46">
        <v>1</v>
      </c>
      <c r="BF298" s="48"/>
      <c r="BG298" s="47">
        <v>1</v>
      </c>
      <c r="BH298" s="46">
        <v>1</v>
      </c>
      <c r="BK298" s="48"/>
      <c r="BL298" s="47">
        <v>0</v>
      </c>
      <c r="BP298" s="48"/>
      <c r="BQ298" s="47">
        <v>0</v>
      </c>
      <c r="BU298" s="48"/>
      <c r="BV298" s="47">
        <v>0</v>
      </c>
      <c r="BY298" s="48"/>
      <c r="CA298" s="46">
        <v>2</v>
      </c>
      <c r="CB298" s="46">
        <v>2</v>
      </c>
      <c r="CC298" s="46">
        <v>12</v>
      </c>
      <c r="CE298" s="46">
        <v>2</v>
      </c>
      <c r="CI298" s="46">
        <v>1</v>
      </c>
      <c r="CJ298" s="46">
        <v>1</v>
      </c>
      <c r="CK298" s="46">
        <v>10</v>
      </c>
      <c r="DJ298" s="48">
        <v>0</v>
      </c>
      <c r="DX298" s="48">
        <v>0</v>
      </c>
      <c r="DY298" s="46">
        <v>10972</v>
      </c>
      <c r="DZ298" s="46">
        <v>11510</v>
      </c>
      <c r="EA298" s="59">
        <v>43</v>
      </c>
      <c r="EB298" s="46">
        <v>11</v>
      </c>
      <c r="EC298" s="46">
        <v>20</v>
      </c>
      <c r="ED298" s="48">
        <v>1.3</v>
      </c>
      <c r="EF298" s="46">
        <v>1</v>
      </c>
      <c r="EG298" s="46">
        <v>4</v>
      </c>
      <c r="EH298" s="46">
        <v>2</v>
      </c>
      <c r="EI298" s="46">
        <v>1</v>
      </c>
      <c r="EK298" s="48"/>
    </row>
    <row r="299" spans="1:141" s="46" customFormat="1" ht="15.5" x14ac:dyDescent="0.35">
      <c r="A299" s="46" t="s">
        <v>404</v>
      </c>
      <c r="B299" s="46" t="s">
        <v>420</v>
      </c>
      <c r="C299" s="47">
        <v>15</v>
      </c>
      <c r="D299" s="46">
        <v>8</v>
      </c>
      <c r="E299" s="46">
        <v>60</v>
      </c>
      <c r="F299" s="46">
        <v>18</v>
      </c>
      <c r="G299" s="46">
        <v>1</v>
      </c>
      <c r="H299" s="46">
        <v>1</v>
      </c>
      <c r="I299" s="48">
        <v>1</v>
      </c>
      <c r="J299" s="47">
        <v>10</v>
      </c>
      <c r="K299" s="46">
        <v>2</v>
      </c>
      <c r="L299" s="46">
        <v>40</v>
      </c>
      <c r="M299" s="48">
        <v>30</v>
      </c>
      <c r="N299" s="46">
        <v>-1</v>
      </c>
      <c r="P299" s="46">
        <v>0</v>
      </c>
      <c r="Q299" s="46">
        <v>-1</v>
      </c>
      <c r="R299" s="46">
        <v>0</v>
      </c>
      <c r="S299" s="46">
        <v>0</v>
      </c>
      <c r="T299" s="46">
        <v>0</v>
      </c>
      <c r="U299" s="46">
        <v>0</v>
      </c>
      <c r="V299" s="46">
        <v>1</v>
      </c>
      <c r="W299" s="46">
        <v>0</v>
      </c>
      <c r="X299" s="46">
        <v>1</v>
      </c>
      <c r="Y299" s="46">
        <v>-1</v>
      </c>
      <c r="AA299" s="46">
        <v>0</v>
      </c>
      <c r="AB299" s="46">
        <v>-1</v>
      </c>
      <c r="AC299" s="47">
        <v>15</v>
      </c>
      <c r="AD299" s="46">
        <v>5</v>
      </c>
      <c r="AE299" s="46">
        <v>5</v>
      </c>
      <c r="AF299" s="46">
        <v>2</v>
      </c>
      <c r="AG299" s="46">
        <v>3</v>
      </c>
      <c r="AH299" s="46">
        <v>1</v>
      </c>
      <c r="AI299" s="48"/>
      <c r="AJ299" s="47">
        <v>2</v>
      </c>
      <c r="AK299" s="46">
        <v>1</v>
      </c>
      <c r="AN299" s="46">
        <v>1</v>
      </c>
      <c r="AP299" s="48"/>
      <c r="AQ299" s="47">
        <v>28</v>
      </c>
      <c r="AR299" s="46">
        <v>14</v>
      </c>
      <c r="AS299" s="46">
        <v>7</v>
      </c>
      <c r="AT299" s="46">
        <v>3</v>
      </c>
      <c r="AU299" s="46">
        <v>4</v>
      </c>
      <c r="AW299" s="48"/>
      <c r="AX299" s="47">
        <v>34</v>
      </c>
      <c r="AY299" s="46">
        <v>5</v>
      </c>
      <c r="AZ299" s="46">
        <v>5</v>
      </c>
      <c r="BA299" s="46">
        <v>6</v>
      </c>
      <c r="BB299" s="46">
        <v>8</v>
      </c>
      <c r="BC299" s="46">
        <v>8</v>
      </c>
      <c r="BD299" s="46">
        <v>2</v>
      </c>
      <c r="BF299" s="48"/>
      <c r="BG299" s="47">
        <v>0</v>
      </c>
      <c r="BK299" s="48"/>
      <c r="BL299" s="47">
        <v>0</v>
      </c>
      <c r="BP299" s="48"/>
      <c r="BQ299" s="47">
        <v>0</v>
      </c>
      <c r="BU299" s="48"/>
      <c r="BV299" s="47">
        <v>0</v>
      </c>
      <c r="BY299" s="48"/>
      <c r="CA299" s="46">
        <v>4</v>
      </c>
      <c r="CB299" s="46">
        <v>5</v>
      </c>
      <c r="CC299" s="46">
        <v>1</v>
      </c>
      <c r="CJ299" s="46">
        <v>1</v>
      </c>
      <c r="CK299" s="46">
        <v>17</v>
      </c>
      <c r="DJ299" s="48">
        <v>0</v>
      </c>
      <c r="DX299" s="48">
        <v>0</v>
      </c>
      <c r="DY299" s="46">
        <v>10468</v>
      </c>
      <c r="DZ299" s="46">
        <v>10490</v>
      </c>
      <c r="EA299" s="59">
        <v>23</v>
      </c>
      <c r="EB299" s="46">
        <v>9</v>
      </c>
      <c r="EC299" s="46">
        <v>12</v>
      </c>
      <c r="ED299" s="48"/>
      <c r="EE299" s="46">
        <v>1</v>
      </c>
      <c r="EG299" s="46">
        <v>4</v>
      </c>
      <c r="EK299" s="48"/>
    </row>
    <row r="300" spans="1:141" s="46" customFormat="1" ht="15.5" x14ac:dyDescent="0.35">
      <c r="A300" s="46" t="s">
        <v>404</v>
      </c>
      <c r="B300" s="46" t="s">
        <v>421</v>
      </c>
      <c r="C300" s="47">
        <v>18</v>
      </c>
      <c r="D300" s="46">
        <v>6</v>
      </c>
      <c r="E300" s="46">
        <v>50</v>
      </c>
      <c r="F300" s="46">
        <v>9</v>
      </c>
      <c r="G300" s="46">
        <v>3</v>
      </c>
      <c r="H300" s="46">
        <v>5</v>
      </c>
      <c r="I300" s="48">
        <v>2</v>
      </c>
      <c r="J300" s="47">
        <v>9</v>
      </c>
      <c r="K300" s="46">
        <v>2</v>
      </c>
      <c r="L300" s="46">
        <v>20</v>
      </c>
      <c r="M300" s="48">
        <v>15</v>
      </c>
      <c r="N300" s="46">
        <v>1</v>
      </c>
      <c r="O300" s="46">
        <v>0</v>
      </c>
      <c r="P300" s="46">
        <v>0</v>
      </c>
      <c r="Q300" s="46">
        <v>-1</v>
      </c>
      <c r="R300" s="46">
        <v>0</v>
      </c>
      <c r="S300" s="46">
        <v>0</v>
      </c>
      <c r="T300" s="46">
        <v>0</v>
      </c>
      <c r="U300" s="46">
        <v>0</v>
      </c>
      <c r="V300" s="46">
        <v>0</v>
      </c>
      <c r="W300" s="46">
        <v>0</v>
      </c>
      <c r="X300" s="46">
        <v>-1</v>
      </c>
      <c r="Y300" s="46">
        <v>-1</v>
      </c>
      <c r="Z300" s="46">
        <v>0</v>
      </c>
      <c r="AA300" s="46">
        <v>0</v>
      </c>
      <c r="AB300" s="46">
        <v>0</v>
      </c>
      <c r="AC300" s="47">
        <v>10</v>
      </c>
      <c r="AD300" s="46">
        <v>5</v>
      </c>
      <c r="AE300" s="46">
        <v>5</v>
      </c>
      <c r="AI300" s="48"/>
      <c r="AJ300" s="47"/>
      <c r="AP300" s="48"/>
      <c r="AQ300" s="47">
        <v>22</v>
      </c>
      <c r="AR300" s="46">
        <v>9</v>
      </c>
      <c r="AS300" s="46">
        <v>1</v>
      </c>
      <c r="AT300" s="46">
        <v>7</v>
      </c>
      <c r="AU300" s="46">
        <v>5</v>
      </c>
      <c r="AV300" s="46">
        <v>1</v>
      </c>
      <c r="AW300" s="48"/>
      <c r="AX300" s="47">
        <v>25</v>
      </c>
      <c r="AY300" s="46">
        <v>2</v>
      </c>
      <c r="AZ300" s="46">
        <v>1</v>
      </c>
      <c r="BA300" s="46">
        <v>6</v>
      </c>
      <c r="BB300" s="46">
        <v>7</v>
      </c>
      <c r="BC300" s="46">
        <v>8</v>
      </c>
      <c r="BD300" s="46">
        <v>1</v>
      </c>
      <c r="BF300" s="48"/>
      <c r="BG300" s="47"/>
      <c r="BK300" s="48"/>
      <c r="BL300" s="47"/>
      <c r="BP300" s="48"/>
      <c r="BQ300" s="47"/>
      <c r="BU300" s="48"/>
      <c r="BV300" s="47"/>
      <c r="BY300" s="48"/>
      <c r="CA300" s="46">
        <v>3</v>
      </c>
      <c r="CB300" s="46">
        <v>3</v>
      </c>
      <c r="CE300" s="46">
        <v>1</v>
      </c>
      <c r="CK300" s="46">
        <v>16</v>
      </c>
      <c r="CR300" s="46">
        <v>4</v>
      </c>
      <c r="DJ300" s="48">
        <v>0</v>
      </c>
      <c r="DK300" s="46">
        <v>1</v>
      </c>
      <c r="DM300" s="46">
        <v>2</v>
      </c>
      <c r="DN300" s="46">
        <v>15</v>
      </c>
      <c r="DQ300" s="46">
        <v>1</v>
      </c>
      <c r="DX300" s="48">
        <v>19</v>
      </c>
      <c r="DY300" s="46">
        <v>5100</v>
      </c>
      <c r="DZ300" s="46">
        <v>6050</v>
      </c>
      <c r="EA300" s="59">
        <v>22</v>
      </c>
      <c r="EB300" s="46">
        <v>5</v>
      </c>
      <c r="EC300" s="46">
        <v>8</v>
      </c>
      <c r="ED300" s="48">
        <v>8</v>
      </c>
      <c r="EG300" s="46">
        <v>3</v>
      </c>
      <c r="EI300" s="46">
        <v>1</v>
      </c>
      <c r="EJ300" s="46">
        <v>1</v>
      </c>
      <c r="EK300" s="48"/>
    </row>
    <row r="301" spans="1:141" s="46" customFormat="1" ht="15.5" x14ac:dyDescent="0.35">
      <c r="A301" s="46" t="s">
        <v>404</v>
      </c>
      <c r="B301" s="46" t="s">
        <v>422</v>
      </c>
      <c r="C301" s="47">
        <v>16</v>
      </c>
      <c r="E301" s="46">
        <v>90</v>
      </c>
      <c r="F301" s="46">
        <v>4</v>
      </c>
      <c r="H301" s="46">
        <v>4</v>
      </c>
      <c r="I301" s="48">
        <v>5</v>
      </c>
      <c r="J301" s="47">
        <v>11</v>
      </c>
      <c r="L301" s="46">
        <v>60</v>
      </c>
      <c r="M301" s="48">
        <v>8</v>
      </c>
      <c r="N301" s="46">
        <v>-1</v>
      </c>
      <c r="O301" s="46">
        <v>0</v>
      </c>
      <c r="P301" s="46">
        <v>0</v>
      </c>
      <c r="Q301" s="46">
        <v>0</v>
      </c>
      <c r="R301" s="46">
        <v>0</v>
      </c>
      <c r="S301" s="46">
        <v>0</v>
      </c>
      <c r="T301" s="46">
        <v>0</v>
      </c>
      <c r="U301" s="46">
        <v>0</v>
      </c>
      <c r="V301" s="46">
        <v>-1</v>
      </c>
      <c r="W301" s="46">
        <v>0</v>
      </c>
      <c r="X301" s="46">
        <v>0</v>
      </c>
      <c r="Y301" s="46">
        <v>0</v>
      </c>
      <c r="Z301" s="46">
        <v>0</v>
      </c>
      <c r="AA301" s="46">
        <v>0</v>
      </c>
      <c r="AB301" s="46">
        <v>0</v>
      </c>
      <c r="AC301" s="47">
        <v>13</v>
      </c>
      <c r="AD301" s="46">
        <v>4</v>
      </c>
      <c r="AE301" s="46">
        <v>5</v>
      </c>
      <c r="AF301" s="46">
        <v>4</v>
      </c>
      <c r="AI301" s="48"/>
      <c r="AJ301" s="47"/>
      <c r="AP301" s="48"/>
      <c r="AQ301" s="47">
        <v>60</v>
      </c>
      <c r="AR301" s="46">
        <v>22</v>
      </c>
      <c r="AS301" s="46">
        <v>20</v>
      </c>
      <c r="AT301" s="46">
        <v>8</v>
      </c>
      <c r="AU301" s="46">
        <v>10</v>
      </c>
      <c r="AV301" s="46">
        <v>11</v>
      </c>
      <c r="AW301" s="48"/>
      <c r="AX301" s="47">
        <v>5</v>
      </c>
      <c r="AY301" s="46">
        <v>1</v>
      </c>
      <c r="BB301" s="46">
        <v>4</v>
      </c>
      <c r="BF301" s="48"/>
      <c r="BG301" s="47"/>
      <c r="BK301" s="48"/>
      <c r="BL301" s="47"/>
      <c r="BP301" s="48"/>
      <c r="BQ301" s="47"/>
      <c r="BU301" s="48"/>
      <c r="BV301" s="47"/>
      <c r="BY301" s="48"/>
      <c r="CA301" s="46">
        <v>11</v>
      </c>
      <c r="CB301" s="46">
        <v>5</v>
      </c>
      <c r="CC301" s="46">
        <v>2</v>
      </c>
      <c r="CG301" s="46">
        <v>2</v>
      </c>
      <c r="CI301" s="46">
        <v>1</v>
      </c>
      <c r="CK301" s="46">
        <v>9</v>
      </c>
      <c r="DG301" s="46">
        <v>6</v>
      </c>
      <c r="DJ301" s="48">
        <v>6</v>
      </c>
      <c r="DX301" s="48">
        <v>0</v>
      </c>
      <c r="DY301" s="46">
        <v>13830</v>
      </c>
      <c r="DZ301" s="46">
        <v>13830</v>
      </c>
      <c r="EA301" s="59">
        <v>44</v>
      </c>
      <c r="EB301" s="46">
        <v>3</v>
      </c>
      <c r="EC301" s="46">
        <v>10</v>
      </c>
      <c r="ED301" s="48"/>
      <c r="EG301" s="46">
        <v>3</v>
      </c>
      <c r="EH301" s="46">
        <v>2</v>
      </c>
      <c r="EI301" s="46">
        <v>2</v>
      </c>
      <c r="EK301" s="48"/>
    </row>
    <row r="302" spans="1:141" s="46" customFormat="1" ht="15.5" x14ac:dyDescent="0.35">
      <c r="A302" s="46" t="s">
        <v>404</v>
      </c>
      <c r="B302" s="46" t="s">
        <v>423</v>
      </c>
      <c r="C302" s="47">
        <v>42</v>
      </c>
      <c r="D302" s="46">
        <v>22</v>
      </c>
      <c r="E302" s="46">
        <v>60</v>
      </c>
      <c r="F302" s="46">
        <v>13</v>
      </c>
      <c r="G302" s="46">
        <v>6</v>
      </c>
      <c r="H302" s="46">
        <v>17</v>
      </c>
      <c r="I302" s="48">
        <v>12</v>
      </c>
      <c r="J302" s="47">
        <v>20</v>
      </c>
      <c r="K302" s="46">
        <v>10</v>
      </c>
      <c r="L302" s="46">
        <v>40</v>
      </c>
      <c r="M302" s="48">
        <v>45</v>
      </c>
      <c r="N302" s="46">
        <v>0</v>
      </c>
      <c r="O302" s="46">
        <v>0</v>
      </c>
      <c r="P302" s="46">
        <v>0</v>
      </c>
      <c r="Q302" s="46">
        <v>0</v>
      </c>
      <c r="R302" s="46">
        <v>0</v>
      </c>
      <c r="S302" s="46">
        <v>0</v>
      </c>
      <c r="T302" s="46">
        <v>0</v>
      </c>
      <c r="U302" s="46">
        <v>0</v>
      </c>
      <c r="V302" s="46">
        <v>0</v>
      </c>
      <c r="W302" s="46">
        <v>0</v>
      </c>
      <c r="X302" s="46">
        <v>0</v>
      </c>
      <c r="Y302" s="46">
        <v>0</v>
      </c>
      <c r="Z302" s="46">
        <v>0</v>
      </c>
      <c r="AA302" s="46">
        <v>0</v>
      </c>
      <c r="AB302" s="46">
        <v>0</v>
      </c>
      <c r="AC302" s="47">
        <v>21</v>
      </c>
      <c r="AD302" s="46">
        <v>7</v>
      </c>
      <c r="AE302" s="46">
        <v>8</v>
      </c>
      <c r="AF302" s="46">
        <v>2</v>
      </c>
      <c r="AG302" s="46">
        <v>4</v>
      </c>
      <c r="AI302" s="48">
        <v>1</v>
      </c>
      <c r="AJ302" s="47">
        <v>13</v>
      </c>
      <c r="AK302" s="46">
        <v>5</v>
      </c>
      <c r="AL302" s="46">
        <v>4</v>
      </c>
      <c r="AM302" s="46">
        <v>1</v>
      </c>
      <c r="AN302" s="46">
        <v>3</v>
      </c>
      <c r="AP302" s="48">
        <v>4</v>
      </c>
      <c r="AQ302" s="47">
        <v>20</v>
      </c>
      <c r="AR302" s="46">
        <v>7</v>
      </c>
      <c r="AS302" s="46">
        <v>8</v>
      </c>
      <c r="AT302" s="46">
        <v>1</v>
      </c>
      <c r="AU302" s="46">
        <v>4</v>
      </c>
      <c r="AW302" s="48">
        <v>7</v>
      </c>
      <c r="AX302" s="47">
        <v>50</v>
      </c>
      <c r="AY302" s="46">
        <v>13</v>
      </c>
      <c r="AZ302" s="46">
        <v>2</v>
      </c>
      <c r="BA302" s="46">
        <v>10</v>
      </c>
      <c r="BB302" s="46">
        <v>3</v>
      </c>
      <c r="BC302" s="46">
        <v>12</v>
      </c>
      <c r="BD302" s="46">
        <v>10</v>
      </c>
      <c r="BF302" s="48"/>
      <c r="BG302" s="47"/>
      <c r="BK302" s="48"/>
      <c r="BL302" s="47"/>
      <c r="BP302" s="48"/>
      <c r="BQ302" s="47"/>
      <c r="BT302" s="46">
        <v>1</v>
      </c>
      <c r="BU302" s="48"/>
      <c r="BV302" s="47"/>
      <c r="BY302" s="48"/>
      <c r="CA302" s="46">
        <v>10</v>
      </c>
      <c r="CB302" s="46">
        <v>18</v>
      </c>
      <c r="CG302" s="46">
        <v>1</v>
      </c>
      <c r="CK302" s="46">
        <v>18</v>
      </c>
      <c r="CR302" s="46">
        <v>18</v>
      </c>
      <c r="DJ302" s="48">
        <v>0</v>
      </c>
      <c r="DN302" s="46">
        <v>2</v>
      </c>
      <c r="DX302" s="48">
        <v>2</v>
      </c>
      <c r="DY302" s="46">
        <v>10200</v>
      </c>
      <c r="DZ302" s="46">
        <v>10020</v>
      </c>
      <c r="EA302" s="46">
        <v>48</v>
      </c>
      <c r="EB302" s="46">
        <v>8</v>
      </c>
      <c r="EC302" s="46">
        <v>28</v>
      </c>
      <c r="ED302" s="48">
        <v>24</v>
      </c>
      <c r="EE302" s="46">
        <v>2</v>
      </c>
      <c r="EG302" s="46">
        <v>8</v>
      </c>
      <c r="EK302" s="48"/>
    </row>
    <row r="303" spans="1:141" s="46" customFormat="1" ht="15.5" x14ac:dyDescent="0.35">
      <c r="A303" s="46" t="s">
        <v>404</v>
      </c>
      <c r="B303" s="46" t="s">
        <v>424</v>
      </c>
      <c r="C303" s="47"/>
      <c r="I303" s="48"/>
      <c r="J303" s="47"/>
      <c r="M303" s="48"/>
      <c r="AC303" s="47"/>
      <c r="AI303" s="48"/>
      <c r="AJ303" s="47"/>
      <c r="AP303" s="48"/>
      <c r="AQ303" s="47"/>
      <c r="AW303" s="48"/>
      <c r="AX303" s="47"/>
      <c r="BF303" s="48"/>
      <c r="BG303" s="47"/>
      <c r="BK303" s="48"/>
      <c r="BL303" s="47"/>
      <c r="BP303" s="48"/>
      <c r="BQ303" s="47"/>
      <c r="BU303" s="48"/>
      <c r="BV303" s="47"/>
      <c r="BY303" s="48"/>
      <c r="DJ303" s="48"/>
      <c r="DX303" s="48">
        <v>0</v>
      </c>
      <c r="EA303" s="59"/>
      <c r="ED303" s="48"/>
      <c r="EK303" s="48"/>
    </row>
    <row r="304" spans="1:141" s="46" customFormat="1" ht="15.5" x14ac:dyDescent="0.35">
      <c r="A304" s="46" t="s">
        <v>404</v>
      </c>
      <c r="B304" s="46" t="s">
        <v>425</v>
      </c>
      <c r="C304" s="47">
        <v>20</v>
      </c>
      <c r="D304" s="46">
        <v>1</v>
      </c>
      <c r="E304" s="46">
        <v>35</v>
      </c>
      <c r="F304" s="46">
        <v>25</v>
      </c>
      <c r="G304" s="46">
        <v>0</v>
      </c>
      <c r="H304" s="46">
        <v>4</v>
      </c>
      <c r="I304" s="48">
        <v>4</v>
      </c>
      <c r="J304" s="47">
        <v>9</v>
      </c>
      <c r="K304" s="46">
        <v>0</v>
      </c>
      <c r="L304" s="46">
        <v>30</v>
      </c>
      <c r="M304" s="48">
        <v>50</v>
      </c>
      <c r="N304" s="46">
        <v>0</v>
      </c>
      <c r="O304" s="46">
        <v>0</v>
      </c>
      <c r="P304" s="46">
        <v>0</v>
      </c>
      <c r="Q304" s="46">
        <v>0</v>
      </c>
      <c r="R304" s="46">
        <v>0</v>
      </c>
      <c r="S304" s="46">
        <v>0</v>
      </c>
      <c r="T304" s="46">
        <v>0</v>
      </c>
      <c r="U304" s="46">
        <v>0</v>
      </c>
      <c r="V304" s="46">
        <v>0</v>
      </c>
      <c r="W304" s="46">
        <v>0</v>
      </c>
      <c r="X304" s="46">
        <v>0</v>
      </c>
      <c r="Y304" s="46">
        <v>0</v>
      </c>
      <c r="Z304" s="46">
        <v>0</v>
      </c>
      <c r="AA304" s="46">
        <v>0</v>
      </c>
      <c r="AC304" s="47">
        <v>11</v>
      </c>
      <c r="AD304" s="46">
        <v>4</v>
      </c>
      <c r="AE304" s="46">
        <v>4</v>
      </c>
      <c r="AG304" s="46">
        <v>3</v>
      </c>
      <c r="AI304" s="48">
        <v>1</v>
      </c>
      <c r="AJ304" s="47">
        <v>1</v>
      </c>
      <c r="AK304" s="46">
        <v>1</v>
      </c>
      <c r="AP304" s="48"/>
      <c r="AQ304" s="47">
        <v>37</v>
      </c>
      <c r="AR304" s="46">
        <v>21</v>
      </c>
      <c r="AS304" s="46">
        <v>9</v>
      </c>
      <c r="AT304" s="46">
        <v>4</v>
      </c>
      <c r="AU304" s="46">
        <v>3</v>
      </c>
      <c r="AV304" s="46">
        <v>6</v>
      </c>
      <c r="AW304" s="48">
        <v>5</v>
      </c>
      <c r="AX304" s="47">
        <v>53</v>
      </c>
      <c r="AY304" s="46">
        <v>7</v>
      </c>
      <c r="AZ304" s="46">
        <v>9</v>
      </c>
      <c r="BA304" s="46">
        <v>3</v>
      </c>
      <c r="BB304" s="46">
        <v>2</v>
      </c>
      <c r="BC304" s="46">
        <v>11</v>
      </c>
      <c r="BD304" s="46">
        <v>21</v>
      </c>
      <c r="BF304" s="48">
        <v>1</v>
      </c>
      <c r="BG304" s="47"/>
      <c r="BK304" s="48"/>
      <c r="BL304" s="47">
        <v>2</v>
      </c>
      <c r="BM304" s="46">
        <v>2</v>
      </c>
      <c r="BP304" s="48"/>
      <c r="BQ304" s="47"/>
      <c r="BU304" s="48"/>
      <c r="BV304" s="47"/>
      <c r="BY304" s="48"/>
      <c r="CA304" s="46">
        <v>3</v>
      </c>
      <c r="CB304" s="46">
        <v>2</v>
      </c>
      <c r="CE304" s="46">
        <v>3</v>
      </c>
      <c r="CK304" s="46">
        <v>24</v>
      </c>
      <c r="DJ304" s="48">
        <v>0</v>
      </c>
      <c r="DN304" s="46">
        <v>16</v>
      </c>
      <c r="DX304" s="48">
        <v>16</v>
      </c>
      <c r="DY304" s="46">
        <v>6762</v>
      </c>
      <c r="DZ304" s="46">
        <v>7050</v>
      </c>
      <c r="EA304" s="59">
        <v>42</v>
      </c>
      <c r="EB304" s="46">
        <v>2</v>
      </c>
      <c r="EC304" s="46">
        <v>16</v>
      </c>
      <c r="ED304" s="48">
        <v>0</v>
      </c>
      <c r="EG304" s="46">
        <v>4</v>
      </c>
      <c r="EK304" s="48"/>
    </row>
    <row r="305" spans="1:141" s="46" customFormat="1" ht="15.5" x14ac:dyDescent="0.35">
      <c r="A305" s="46" t="s">
        <v>404</v>
      </c>
      <c r="B305" s="46" t="s">
        <v>426</v>
      </c>
      <c r="C305" s="47">
        <v>12</v>
      </c>
      <c r="E305" s="46">
        <v>150</v>
      </c>
      <c r="F305" s="46">
        <v>45</v>
      </c>
      <c r="G305" s="46">
        <v>10</v>
      </c>
      <c r="H305" s="46">
        <v>12</v>
      </c>
      <c r="I305" s="48">
        <v>5</v>
      </c>
      <c r="J305" s="47">
        <v>6</v>
      </c>
      <c r="L305" s="46">
        <v>45</v>
      </c>
      <c r="M305" s="48">
        <v>20</v>
      </c>
      <c r="N305" s="46">
        <v>-1</v>
      </c>
      <c r="P305" s="46">
        <v>1</v>
      </c>
      <c r="Q305" s="46">
        <v>1</v>
      </c>
      <c r="R305" s="46">
        <v>0</v>
      </c>
      <c r="S305" s="46">
        <v>0</v>
      </c>
      <c r="T305" s="46">
        <v>0</v>
      </c>
      <c r="U305" s="46">
        <v>0</v>
      </c>
      <c r="V305" s="46">
        <v>0</v>
      </c>
      <c r="W305" s="46">
        <v>0</v>
      </c>
      <c r="X305" s="46">
        <v>-1</v>
      </c>
      <c r="Y305" s="46">
        <v>1</v>
      </c>
      <c r="AA305" s="46">
        <v>0</v>
      </c>
      <c r="AB305" s="46">
        <v>0</v>
      </c>
      <c r="AC305" s="47">
        <v>8</v>
      </c>
      <c r="AD305" s="46">
        <v>4</v>
      </c>
      <c r="AE305" s="46">
        <v>4</v>
      </c>
      <c r="AI305" s="48"/>
      <c r="AJ305" s="47">
        <v>0</v>
      </c>
      <c r="AP305" s="48"/>
      <c r="AQ305" s="47">
        <v>68</v>
      </c>
      <c r="AR305" s="46">
        <v>21</v>
      </c>
      <c r="AS305" s="46">
        <v>27</v>
      </c>
      <c r="AT305" s="46">
        <v>10</v>
      </c>
      <c r="AU305" s="46">
        <v>10</v>
      </c>
      <c r="AW305" s="48"/>
      <c r="AX305" s="47">
        <v>36</v>
      </c>
      <c r="AY305" s="46">
        <v>10</v>
      </c>
      <c r="AZ305" s="46">
        <v>9</v>
      </c>
      <c r="BA305" s="46">
        <v>3</v>
      </c>
      <c r="BB305" s="46">
        <v>3</v>
      </c>
      <c r="BC305" s="46">
        <v>8</v>
      </c>
      <c r="BD305" s="46">
        <v>3</v>
      </c>
      <c r="BF305" s="48"/>
      <c r="BG305" s="47">
        <v>0</v>
      </c>
      <c r="BK305" s="48"/>
      <c r="BL305" s="47">
        <v>0</v>
      </c>
      <c r="BP305" s="48"/>
      <c r="BQ305" s="47">
        <v>0</v>
      </c>
      <c r="BU305" s="48"/>
      <c r="BV305" s="47">
        <v>0</v>
      </c>
      <c r="BY305" s="48"/>
      <c r="CA305" s="46">
        <v>23</v>
      </c>
      <c r="CB305" s="46">
        <v>21</v>
      </c>
      <c r="CC305" s="46">
        <v>0</v>
      </c>
      <c r="CG305" s="46">
        <v>0</v>
      </c>
      <c r="CI305" s="46">
        <v>0</v>
      </c>
      <c r="CK305" s="46">
        <v>10</v>
      </c>
      <c r="CT305" s="46">
        <v>0</v>
      </c>
      <c r="DJ305" s="48">
        <v>0</v>
      </c>
      <c r="DN305" s="46">
        <v>0</v>
      </c>
      <c r="DX305" s="48">
        <v>0</v>
      </c>
      <c r="DY305" s="46">
        <v>9821</v>
      </c>
      <c r="DZ305" s="46">
        <v>10130</v>
      </c>
      <c r="EA305" s="59">
        <v>31</v>
      </c>
      <c r="EB305" s="46">
        <v>3</v>
      </c>
      <c r="EC305" s="46">
        <v>11</v>
      </c>
      <c r="ED305" s="48"/>
      <c r="EG305" s="46">
        <v>4</v>
      </c>
      <c r="EH305" s="46">
        <v>2</v>
      </c>
      <c r="EK305" s="48"/>
    </row>
    <row r="306" spans="1:141" s="46" customFormat="1" ht="15.5" x14ac:dyDescent="0.35">
      <c r="A306" s="46" t="s">
        <v>404</v>
      </c>
      <c r="B306" s="46" t="s">
        <v>427</v>
      </c>
      <c r="C306" s="47">
        <v>17</v>
      </c>
      <c r="D306" s="46">
        <v>0</v>
      </c>
      <c r="E306" s="46">
        <v>60</v>
      </c>
      <c r="F306" s="46">
        <v>7</v>
      </c>
      <c r="G306" s="46">
        <v>4</v>
      </c>
      <c r="H306" s="46">
        <v>4</v>
      </c>
      <c r="I306" s="48">
        <v>7</v>
      </c>
      <c r="J306" s="47">
        <v>6</v>
      </c>
      <c r="K306" s="46">
        <v>0</v>
      </c>
      <c r="L306" s="46">
        <v>25</v>
      </c>
      <c r="M306" s="48">
        <v>15</v>
      </c>
      <c r="N306" s="46">
        <v>-1</v>
      </c>
      <c r="O306" s="46">
        <v>1</v>
      </c>
      <c r="P306" s="46">
        <v>0</v>
      </c>
      <c r="Q306" s="46">
        <v>1</v>
      </c>
      <c r="R306" s="46">
        <v>1</v>
      </c>
      <c r="S306" s="46">
        <v>0</v>
      </c>
      <c r="T306" s="46">
        <v>0</v>
      </c>
      <c r="U306" s="46">
        <v>0</v>
      </c>
      <c r="V306" s="46">
        <v>1</v>
      </c>
      <c r="W306" s="46">
        <v>1</v>
      </c>
      <c r="X306" s="46">
        <v>0</v>
      </c>
      <c r="Y306" s="46">
        <v>0</v>
      </c>
      <c r="Z306" s="46">
        <v>0</v>
      </c>
      <c r="AA306" s="46">
        <v>0</v>
      </c>
      <c r="AB306" s="46">
        <v>0</v>
      </c>
      <c r="AC306" s="47">
        <v>6</v>
      </c>
      <c r="AD306" s="46">
        <v>4</v>
      </c>
      <c r="AE306" s="46">
        <v>2</v>
      </c>
      <c r="AF306" s="46">
        <v>0</v>
      </c>
      <c r="AG306" s="46">
        <v>0</v>
      </c>
      <c r="AH306" s="46">
        <v>0</v>
      </c>
      <c r="AI306" s="48">
        <v>1</v>
      </c>
      <c r="AJ306" s="47">
        <v>0</v>
      </c>
      <c r="AP306" s="48"/>
      <c r="AQ306" s="47">
        <v>19</v>
      </c>
      <c r="AR306" s="46">
        <v>8</v>
      </c>
      <c r="AS306" s="46">
        <v>5</v>
      </c>
      <c r="AT306" s="46">
        <v>4</v>
      </c>
      <c r="AU306" s="46">
        <v>2</v>
      </c>
      <c r="AV306" s="46">
        <v>4</v>
      </c>
      <c r="AW306" s="48">
        <v>5</v>
      </c>
      <c r="AX306" s="47">
        <v>11</v>
      </c>
      <c r="AY306" s="46">
        <v>5</v>
      </c>
      <c r="AZ306" s="46">
        <v>0</v>
      </c>
      <c r="BA306" s="46">
        <v>3</v>
      </c>
      <c r="BB306" s="46">
        <v>2</v>
      </c>
      <c r="BC306" s="46">
        <v>1</v>
      </c>
      <c r="BF306" s="48"/>
      <c r="BG306" s="47">
        <v>0</v>
      </c>
      <c r="BK306" s="48"/>
      <c r="BL306" s="47">
        <v>0</v>
      </c>
      <c r="BP306" s="48"/>
      <c r="BQ306" s="47">
        <v>0</v>
      </c>
      <c r="BU306" s="48"/>
      <c r="BV306" s="47">
        <v>0</v>
      </c>
      <c r="BY306" s="48"/>
      <c r="BZ306" s="46">
        <v>0</v>
      </c>
      <c r="CA306" s="46">
        <v>22</v>
      </c>
      <c r="CB306" s="46">
        <v>9</v>
      </c>
      <c r="CC306" s="46">
        <v>6</v>
      </c>
      <c r="CD306" s="46">
        <v>1</v>
      </c>
      <c r="CE306" s="46">
        <v>4</v>
      </c>
      <c r="CG306" s="46">
        <v>2</v>
      </c>
      <c r="CI306" s="46">
        <v>4</v>
      </c>
      <c r="CK306" s="46">
        <v>10</v>
      </c>
      <c r="CT306" s="46">
        <v>4</v>
      </c>
      <c r="CU306" s="46">
        <v>48</v>
      </c>
      <c r="CW306" s="46">
        <v>5</v>
      </c>
      <c r="DJ306" s="48">
        <v>0</v>
      </c>
      <c r="DX306" s="48">
        <v>0</v>
      </c>
      <c r="DY306" s="46">
        <v>8631</v>
      </c>
      <c r="DZ306" s="46">
        <v>8650</v>
      </c>
      <c r="EA306" s="59">
        <v>13</v>
      </c>
      <c r="EB306" s="46">
        <v>3</v>
      </c>
      <c r="EC306" s="46">
        <v>10</v>
      </c>
      <c r="ED306" s="48"/>
      <c r="EK306" s="48"/>
    </row>
    <row r="307" spans="1:141" s="46" customFormat="1" ht="15.5" x14ac:dyDescent="0.35">
      <c r="A307" s="46" t="s">
        <v>404</v>
      </c>
      <c r="B307" s="46" t="s">
        <v>428</v>
      </c>
      <c r="C307" s="47">
        <v>18</v>
      </c>
      <c r="D307" s="46">
        <v>2</v>
      </c>
      <c r="E307" s="46">
        <v>80</v>
      </c>
      <c r="F307" s="46">
        <v>24</v>
      </c>
      <c r="G307" s="46">
        <v>2</v>
      </c>
      <c r="H307" s="46">
        <v>2</v>
      </c>
      <c r="I307" s="48">
        <v>5</v>
      </c>
      <c r="J307" s="47">
        <v>13</v>
      </c>
      <c r="K307" s="46">
        <v>0</v>
      </c>
      <c r="L307" s="46">
        <v>60</v>
      </c>
      <c r="M307" s="48">
        <v>40</v>
      </c>
      <c r="N307" s="46">
        <v>-1</v>
      </c>
      <c r="P307" s="46">
        <v>0</v>
      </c>
      <c r="Q307" s="46">
        <v>-1</v>
      </c>
      <c r="R307" s="46">
        <v>0</v>
      </c>
      <c r="S307" s="46">
        <v>0</v>
      </c>
      <c r="T307" s="46">
        <v>1</v>
      </c>
      <c r="U307" s="46">
        <v>0</v>
      </c>
      <c r="V307" s="46">
        <v>1</v>
      </c>
      <c r="W307" s="46">
        <v>0</v>
      </c>
      <c r="X307" s="46">
        <v>1</v>
      </c>
      <c r="Y307" s="46">
        <v>-1</v>
      </c>
      <c r="AA307" s="46">
        <v>0</v>
      </c>
      <c r="AB307" s="46">
        <v>-1</v>
      </c>
      <c r="AC307" s="47">
        <v>15</v>
      </c>
      <c r="AD307" s="46">
        <v>6</v>
      </c>
      <c r="AE307" s="46">
        <v>5</v>
      </c>
      <c r="AF307" s="46">
        <v>2</v>
      </c>
      <c r="AG307" s="46">
        <v>2</v>
      </c>
      <c r="AI307" s="48"/>
      <c r="AJ307" s="47">
        <v>0</v>
      </c>
      <c r="AP307" s="48"/>
      <c r="AQ307" s="47">
        <v>75</v>
      </c>
      <c r="AR307" s="46">
        <v>13</v>
      </c>
      <c r="AS307" s="46">
        <v>16</v>
      </c>
      <c r="AT307" s="46">
        <v>21</v>
      </c>
      <c r="AU307" s="46">
        <v>25</v>
      </c>
      <c r="AW307" s="48"/>
      <c r="AX307" s="47">
        <v>57</v>
      </c>
      <c r="AY307" s="46">
        <v>4</v>
      </c>
      <c r="AZ307" s="46">
        <v>3</v>
      </c>
      <c r="BA307" s="46">
        <v>5</v>
      </c>
      <c r="BB307" s="46">
        <v>15</v>
      </c>
      <c r="BC307" s="46">
        <v>22</v>
      </c>
      <c r="BD307" s="46">
        <v>8</v>
      </c>
      <c r="BF307" s="48"/>
      <c r="BG307" s="47">
        <v>0</v>
      </c>
      <c r="BK307" s="48"/>
      <c r="BL307" s="47">
        <v>0</v>
      </c>
      <c r="BP307" s="48"/>
      <c r="BQ307" s="47">
        <v>0</v>
      </c>
      <c r="BU307" s="48"/>
      <c r="BV307" s="47">
        <v>0</v>
      </c>
      <c r="BY307" s="48"/>
      <c r="CA307" s="46">
        <v>6</v>
      </c>
      <c r="CB307" s="46">
        <v>5</v>
      </c>
      <c r="CC307" s="46">
        <v>4</v>
      </c>
      <c r="CI307" s="46">
        <v>6</v>
      </c>
      <c r="CK307" s="46">
        <v>29</v>
      </c>
      <c r="CO307" s="46">
        <v>2</v>
      </c>
      <c r="DE307" s="46">
        <v>6</v>
      </c>
      <c r="DF307" s="46">
        <v>28</v>
      </c>
      <c r="DG307" s="46">
        <v>3</v>
      </c>
      <c r="DJ307" s="48">
        <v>37</v>
      </c>
      <c r="DN307" s="46">
        <v>7</v>
      </c>
      <c r="DX307" s="48">
        <v>7</v>
      </c>
      <c r="DY307" s="46">
        <v>12348</v>
      </c>
      <c r="DZ307" s="46">
        <v>12520</v>
      </c>
      <c r="EA307" s="59">
        <v>30</v>
      </c>
      <c r="EB307" s="46">
        <v>6</v>
      </c>
      <c r="EC307" s="46">
        <v>14</v>
      </c>
      <c r="ED307" s="48"/>
      <c r="EF307" s="46">
        <v>1</v>
      </c>
      <c r="EG307" s="46">
        <v>4</v>
      </c>
      <c r="EI307" s="46">
        <v>3</v>
      </c>
      <c r="EK307" s="48"/>
    </row>
    <row r="308" spans="1:141" s="46" customFormat="1" ht="15.5" x14ac:dyDescent="0.35">
      <c r="A308" s="46" t="s">
        <v>404</v>
      </c>
      <c r="B308" s="46" t="s">
        <v>429</v>
      </c>
      <c r="C308" s="47">
        <v>15</v>
      </c>
      <c r="D308" s="46">
        <v>0</v>
      </c>
      <c r="E308" s="46">
        <v>100</v>
      </c>
      <c r="F308" s="46">
        <v>20</v>
      </c>
      <c r="G308" s="46">
        <v>1</v>
      </c>
      <c r="H308" s="46">
        <v>0</v>
      </c>
      <c r="I308" s="48">
        <v>6</v>
      </c>
      <c r="J308" s="77">
        <v>10</v>
      </c>
      <c r="K308" s="78">
        <v>0</v>
      </c>
      <c r="L308" s="78">
        <v>40</v>
      </c>
      <c r="M308" s="79">
        <v>50</v>
      </c>
      <c r="N308" s="46">
        <v>1</v>
      </c>
      <c r="O308" s="46">
        <v>0</v>
      </c>
      <c r="P308" s="46">
        <v>0</v>
      </c>
      <c r="Q308" s="46">
        <v>0</v>
      </c>
      <c r="R308" s="46">
        <v>0</v>
      </c>
      <c r="S308" s="46">
        <v>0</v>
      </c>
      <c r="T308" s="46">
        <v>0</v>
      </c>
      <c r="U308" s="46">
        <v>0</v>
      </c>
      <c r="V308" s="46">
        <v>1</v>
      </c>
      <c r="W308" s="46">
        <v>0</v>
      </c>
      <c r="X308" s="46">
        <v>1</v>
      </c>
      <c r="Y308" s="46">
        <v>1</v>
      </c>
      <c r="Z308" s="46">
        <v>0</v>
      </c>
      <c r="AA308" s="46">
        <v>-1</v>
      </c>
      <c r="AB308" s="46">
        <v>-1</v>
      </c>
      <c r="AC308" s="47">
        <v>15</v>
      </c>
      <c r="AD308" s="46">
        <v>4</v>
      </c>
      <c r="AE308" s="46">
        <v>5</v>
      </c>
      <c r="AF308" s="46">
        <v>3</v>
      </c>
      <c r="AG308" s="46">
        <v>3</v>
      </c>
      <c r="AH308" s="46">
        <v>1</v>
      </c>
      <c r="AI308" s="48"/>
      <c r="AJ308" s="47"/>
      <c r="AP308" s="48"/>
      <c r="AQ308" s="47">
        <v>73</v>
      </c>
      <c r="AR308" s="46">
        <v>26</v>
      </c>
      <c r="AS308" s="46">
        <v>14</v>
      </c>
      <c r="AT308" s="46">
        <v>18</v>
      </c>
      <c r="AU308" s="46">
        <v>15</v>
      </c>
      <c r="AV308" s="46">
        <v>6</v>
      </c>
      <c r="AW308" s="48"/>
      <c r="AX308" s="47">
        <v>67</v>
      </c>
      <c r="AY308" s="46">
        <v>8</v>
      </c>
      <c r="AZ308" s="46">
        <v>4</v>
      </c>
      <c r="BA308" s="46">
        <v>5</v>
      </c>
      <c r="BB308" s="46">
        <v>13</v>
      </c>
      <c r="BC308" s="46">
        <v>16</v>
      </c>
      <c r="BD308" s="46">
        <v>21</v>
      </c>
      <c r="BE308" s="46">
        <v>1</v>
      </c>
      <c r="BF308" s="48"/>
      <c r="BG308" s="47">
        <v>1</v>
      </c>
      <c r="BH308" s="46">
        <v>1</v>
      </c>
      <c r="BK308" s="48"/>
      <c r="BL308" s="47">
        <v>1</v>
      </c>
      <c r="BM308" s="46">
        <v>1</v>
      </c>
      <c r="BP308" s="48"/>
      <c r="BQ308" s="47"/>
      <c r="BU308" s="48"/>
      <c r="BV308" s="47"/>
      <c r="BY308" s="48"/>
      <c r="CA308" s="46">
        <v>14</v>
      </c>
      <c r="CB308" s="46">
        <v>19</v>
      </c>
      <c r="CD308" s="46">
        <v>1</v>
      </c>
      <c r="CE308" s="46">
        <v>6</v>
      </c>
      <c r="CK308" s="46">
        <v>19</v>
      </c>
      <c r="DG308" s="46">
        <v>1</v>
      </c>
      <c r="DJ308" s="48">
        <v>1</v>
      </c>
      <c r="DN308" s="46">
        <v>5</v>
      </c>
      <c r="DX308" s="48">
        <v>5</v>
      </c>
      <c r="DY308" s="46">
        <v>9533.24</v>
      </c>
      <c r="DZ308" s="46">
        <v>9860</v>
      </c>
      <c r="EA308" s="59">
        <v>53</v>
      </c>
      <c r="EB308" s="46">
        <v>9</v>
      </c>
      <c r="EC308" s="46">
        <v>20</v>
      </c>
      <c r="ED308" s="48"/>
      <c r="EE308" s="46">
        <v>1</v>
      </c>
      <c r="EG308" s="46">
        <v>4</v>
      </c>
      <c r="EK308" s="48"/>
    </row>
    <row r="309" spans="1:141" s="46" customFormat="1" ht="15.5" x14ac:dyDescent="0.35">
      <c r="A309" s="46" t="s">
        <v>404</v>
      </c>
      <c r="B309" s="46" t="s">
        <v>430</v>
      </c>
      <c r="C309" s="47">
        <v>25</v>
      </c>
      <c r="D309" s="46">
        <v>0</v>
      </c>
      <c r="E309" s="46">
        <v>90</v>
      </c>
      <c r="F309" s="46">
        <v>12</v>
      </c>
      <c r="G309" s="46">
        <v>5</v>
      </c>
      <c r="H309" s="46">
        <v>4</v>
      </c>
      <c r="I309" s="48">
        <v>5</v>
      </c>
      <c r="J309" s="47">
        <v>13</v>
      </c>
      <c r="L309" s="46">
        <v>40</v>
      </c>
      <c r="M309" s="48">
        <v>15</v>
      </c>
      <c r="N309" s="46">
        <v>0</v>
      </c>
      <c r="P309" s="46">
        <v>0</v>
      </c>
      <c r="Q309" s="46">
        <v>0</v>
      </c>
      <c r="R309" s="46">
        <v>0</v>
      </c>
      <c r="S309" s="46">
        <v>0</v>
      </c>
      <c r="T309" s="46">
        <v>0</v>
      </c>
      <c r="U309" s="46">
        <v>0</v>
      </c>
      <c r="V309" s="46">
        <v>0</v>
      </c>
      <c r="W309" s="46">
        <v>0</v>
      </c>
      <c r="X309" s="46">
        <v>0</v>
      </c>
      <c r="Y309" s="46">
        <v>0</v>
      </c>
      <c r="Z309" s="46">
        <v>0</v>
      </c>
      <c r="AA309" s="46">
        <v>0</v>
      </c>
      <c r="AB309" s="46">
        <v>0</v>
      </c>
      <c r="AC309" s="47">
        <v>16</v>
      </c>
      <c r="AD309" s="46">
        <v>6</v>
      </c>
      <c r="AE309" s="46">
        <v>5</v>
      </c>
      <c r="AF309" s="46">
        <v>4</v>
      </c>
      <c r="AG309" s="46">
        <v>1</v>
      </c>
      <c r="AI309" s="48"/>
      <c r="AJ309" s="47">
        <v>0</v>
      </c>
      <c r="AP309" s="48"/>
      <c r="AQ309" s="47">
        <v>48</v>
      </c>
      <c r="AR309" s="46">
        <v>16</v>
      </c>
      <c r="AS309" s="46">
        <v>16</v>
      </c>
      <c r="AT309" s="46">
        <v>7</v>
      </c>
      <c r="AU309" s="46">
        <v>9</v>
      </c>
      <c r="AW309" s="48"/>
      <c r="AX309" s="47">
        <v>20</v>
      </c>
      <c r="AY309" s="46">
        <v>5</v>
      </c>
      <c r="AZ309" s="46">
        <v>0</v>
      </c>
      <c r="BA309" s="46">
        <v>6</v>
      </c>
      <c r="BB309" s="46">
        <v>5</v>
      </c>
      <c r="BC309" s="46">
        <v>2</v>
      </c>
      <c r="BD309" s="46">
        <v>2</v>
      </c>
      <c r="BF309" s="48"/>
      <c r="BG309" s="47">
        <v>1</v>
      </c>
      <c r="BH309" s="46">
        <v>1</v>
      </c>
      <c r="BK309" s="48"/>
      <c r="BL309" s="47">
        <v>0</v>
      </c>
      <c r="BP309" s="48"/>
      <c r="BQ309" s="47">
        <v>0</v>
      </c>
      <c r="BU309" s="48"/>
      <c r="BV309" s="47">
        <v>0</v>
      </c>
      <c r="BY309" s="48"/>
      <c r="CA309" s="46">
        <v>7</v>
      </c>
      <c r="CB309" s="46">
        <v>3</v>
      </c>
      <c r="CC309" s="46">
        <v>16</v>
      </c>
      <c r="CF309" s="46">
        <v>1</v>
      </c>
      <c r="CG309" s="46">
        <v>1</v>
      </c>
      <c r="CI309" s="46">
        <v>3</v>
      </c>
      <c r="CK309" s="46">
        <v>11</v>
      </c>
      <c r="DF309" s="46">
        <v>1</v>
      </c>
      <c r="DJ309" s="48">
        <v>1</v>
      </c>
      <c r="DN309" s="46">
        <v>1</v>
      </c>
      <c r="DX309" s="48">
        <v>1</v>
      </c>
      <c r="DY309" s="46">
        <v>10761.1</v>
      </c>
      <c r="DZ309" s="46">
        <v>10790</v>
      </c>
      <c r="EA309" s="59">
        <v>35</v>
      </c>
      <c r="EB309" s="46">
        <v>4</v>
      </c>
      <c r="EC309" s="46">
        <v>10</v>
      </c>
      <c r="ED309" s="48"/>
      <c r="EE309" s="46">
        <v>2</v>
      </c>
      <c r="EG309" s="46">
        <v>3</v>
      </c>
      <c r="EI309" s="46">
        <v>1</v>
      </c>
      <c r="EK309" s="48"/>
    </row>
    <row r="310" spans="1:141" s="46" customFormat="1" ht="15.5" x14ac:dyDescent="0.35">
      <c r="A310" s="46" t="s">
        <v>404</v>
      </c>
      <c r="B310" s="46" t="s">
        <v>431</v>
      </c>
      <c r="C310" s="47">
        <v>26</v>
      </c>
      <c r="D310" s="46">
        <v>1</v>
      </c>
      <c r="E310" s="46">
        <v>92</v>
      </c>
      <c r="F310" s="46">
        <v>24</v>
      </c>
      <c r="G310" s="46">
        <v>5</v>
      </c>
      <c r="H310" s="46">
        <v>4</v>
      </c>
      <c r="I310" s="48">
        <v>6</v>
      </c>
      <c r="J310" s="47">
        <v>10</v>
      </c>
      <c r="K310" s="46">
        <v>0</v>
      </c>
      <c r="L310" s="46">
        <v>40</v>
      </c>
      <c r="M310" s="48">
        <v>33</v>
      </c>
      <c r="N310" s="46">
        <v>-1</v>
      </c>
      <c r="O310" s="46">
        <v>0</v>
      </c>
      <c r="P310" s="46">
        <v>0</v>
      </c>
      <c r="Q310" s="46">
        <v>-1</v>
      </c>
      <c r="R310" s="46">
        <v>1</v>
      </c>
      <c r="S310" s="46">
        <v>0</v>
      </c>
      <c r="T310" s="46">
        <v>0</v>
      </c>
      <c r="U310" s="46">
        <v>0</v>
      </c>
      <c r="V310" s="46">
        <v>1</v>
      </c>
      <c r="W310" s="46">
        <v>1</v>
      </c>
      <c r="X310" s="46">
        <v>-1</v>
      </c>
      <c r="Y310" s="46">
        <v>-1</v>
      </c>
      <c r="Z310" s="46">
        <v>0</v>
      </c>
      <c r="AA310" s="46">
        <v>-1</v>
      </c>
      <c r="AB310" s="46">
        <v>-1</v>
      </c>
      <c r="AC310" s="47">
        <v>14</v>
      </c>
      <c r="AD310" s="46">
        <v>5</v>
      </c>
      <c r="AE310" s="46">
        <v>6</v>
      </c>
      <c r="AF310" s="46">
        <v>1</v>
      </c>
      <c r="AG310" s="46">
        <v>2</v>
      </c>
      <c r="AI310" s="48">
        <v>1</v>
      </c>
      <c r="AJ310" s="47">
        <v>1</v>
      </c>
      <c r="AK310" s="46">
        <v>1</v>
      </c>
      <c r="AP310" s="48"/>
      <c r="AQ310" s="47">
        <v>43</v>
      </c>
      <c r="AR310" s="46">
        <v>12</v>
      </c>
      <c r="AS310" s="46">
        <v>16</v>
      </c>
      <c r="AT310" s="46">
        <v>10</v>
      </c>
      <c r="AU310" s="46">
        <v>5</v>
      </c>
      <c r="AV310" s="46">
        <v>6</v>
      </c>
      <c r="AW310" s="48">
        <v>1</v>
      </c>
      <c r="AX310" s="47">
        <v>26</v>
      </c>
      <c r="AY310" s="46">
        <v>2</v>
      </c>
      <c r="AZ310" s="46">
        <v>3</v>
      </c>
      <c r="BA310" s="46">
        <v>3</v>
      </c>
      <c r="BB310" s="46">
        <v>6</v>
      </c>
      <c r="BC310" s="46">
        <v>7</v>
      </c>
      <c r="BD310" s="46">
        <v>5</v>
      </c>
      <c r="BF310" s="48"/>
      <c r="BG310" s="47"/>
      <c r="BK310" s="48"/>
      <c r="BL310" s="47">
        <v>4</v>
      </c>
      <c r="BM310" s="46">
        <v>2</v>
      </c>
      <c r="BN310" s="46">
        <v>2</v>
      </c>
      <c r="BP310" s="48"/>
      <c r="BQ310" s="47"/>
      <c r="BU310" s="48"/>
      <c r="BV310" s="47"/>
      <c r="BY310" s="48"/>
      <c r="CA310" s="46">
        <v>5</v>
      </c>
      <c r="CB310" s="46">
        <v>8</v>
      </c>
      <c r="CC310" s="46">
        <v>2</v>
      </c>
      <c r="CE310" s="46">
        <v>1</v>
      </c>
      <c r="CK310" s="46">
        <v>15</v>
      </c>
      <c r="DG310" s="46">
        <v>1</v>
      </c>
      <c r="DH310" s="46">
        <v>1</v>
      </c>
      <c r="DJ310" s="48">
        <v>2</v>
      </c>
      <c r="DN310" s="46">
        <v>3</v>
      </c>
      <c r="DX310" s="48">
        <v>3</v>
      </c>
      <c r="DZ310" s="46">
        <v>10120</v>
      </c>
      <c r="EA310" s="59">
        <v>30</v>
      </c>
      <c r="ED310" s="48"/>
      <c r="EK310" s="48"/>
    </row>
    <row r="311" spans="1:141" s="46" customFormat="1" ht="15.5" x14ac:dyDescent="0.35">
      <c r="A311" s="60" t="s">
        <v>404</v>
      </c>
      <c r="B311" s="60" t="s">
        <v>432</v>
      </c>
      <c r="C311" s="61">
        <v>21</v>
      </c>
      <c r="D311" s="60">
        <v>0</v>
      </c>
      <c r="E311" s="60">
        <v>70</v>
      </c>
      <c r="F311" s="60">
        <v>14</v>
      </c>
      <c r="G311" s="60">
        <v>1</v>
      </c>
      <c r="H311" s="60">
        <v>0</v>
      </c>
      <c r="I311" s="62">
        <v>7</v>
      </c>
      <c r="J311" s="61">
        <v>12</v>
      </c>
      <c r="K311" s="60">
        <v>0</v>
      </c>
      <c r="L311" s="60">
        <v>36</v>
      </c>
      <c r="M311" s="62">
        <v>30</v>
      </c>
      <c r="N311" s="60">
        <v>-1</v>
      </c>
      <c r="O311" s="60">
        <v>0</v>
      </c>
      <c r="P311" s="60">
        <v>-1</v>
      </c>
      <c r="Q311" s="60">
        <v>-1</v>
      </c>
      <c r="R311" s="60">
        <v>-1</v>
      </c>
      <c r="S311" s="60">
        <v>0</v>
      </c>
      <c r="T311" s="60">
        <v>0</v>
      </c>
      <c r="U311" s="60">
        <v>0</v>
      </c>
      <c r="V311" s="60">
        <v>1</v>
      </c>
      <c r="W311" s="60">
        <v>0</v>
      </c>
      <c r="X311" s="60">
        <v>-1</v>
      </c>
      <c r="Y311" s="60">
        <v>-1</v>
      </c>
      <c r="Z311" s="60">
        <v>-1</v>
      </c>
      <c r="AA311" s="60">
        <v>-1</v>
      </c>
      <c r="AB311" s="60">
        <v>-1</v>
      </c>
      <c r="AC311" s="61">
        <v>16</v>
      </c>
      <c r="AD311" s="60">
        <v>6</v>
      </c>
      <c r="AE311" s="60">
        <v>6</v>
      </c>
      <c r="AF311" s="60">
        <v>1</v>
      </c>
      <c r="AG311" s="60">
        <v>3</v>
      </c>
      <c r="AH311" s="60">
        <v>0</v>
      </c>
      <c r="AI311" s="62">
        <v>0</v>
      </c>
      <c r="AJ311" s="61">
        <v>0</v>
      </c>
      <c r="AK311" s="60">
        <v>0</v>
      </c>
      <c r="AL311" s="60">
        <v>0</v>
      </c>
      <c r="AM311" s="60">
        <v>0</v>
      </c>
      <c r="AN311" s="60">
        <v>0</v>
      </c>
      <c r="AO311" s="60">
        <v>0</v>
      </c>
      <c r="AP311" s="62">
        <v>0</v>
      </c>
      <c r="AQ311" s="61">
        <v>52</v>
      </c>
      <c r="AR311" s="60">
        <v>15</v>
      </c>
      <c r="AS311" s="60">
        <v>18</v>
      </c>
      <c r="AT311" s="60">
        <v>8</v>
      </c>
      <c r="AU311" s="60">
        <v>11</v>
      </c>
      <c r="AV311" s="60">
        <v>5</v>
      </c>
      <c r="AW311" s="62">
        <v>0</v>
      </c>
      <c r="AX311" s="61">
        <v>46</v>
      </c>
      <c r="AY311" s="60">
        <v>5</v>
      </c>
      <c r="AZ311" s="60">
        <v>3</v>
      </c>
      <c r="BA311" s="60">
        <v>8</v>
      </c>
      <c r="BB311" s="60">
        <v>7</v>
      </c>
      <c r="BC311" s="60">
        <v>11</v>
      </c>
      <c r="BD311" s="60">
        <v>12</v>
      </c>
      <c r="BE311" s="60">
        <v>0</v>
      </c>
      <c r="BF311" s="62">
        <v>0</v>
      </c>
      <c r="BG311" s="61">
        <v>0</v>
      </c>
      <c r="BH311" s="60">
        <v>0</v>
      </c>
      <c r="BI311" s="60">
        <v>0</v>
      </c>
      <c r="BJ311" s="60">
        <v>0</v>
      </c>
      <c r="BK311" s="62">
        <v>0</v>
      </c>
      <c r="BL311" s="61">
        <v>0</v>
      </c>
      <c r="BM311" s="60">
        <v>0</v>
      </c>
      <c r="BN311" s="60">
        <v>0</v>
      </c>
      <c r="BO311" s="60">
        <v>0</v>
      </c>
      <c r="BP311" s="62">
        <v>0</v>
      </c>
      <c r="BQ311" s="61">
        <v>0</v>
      </c>
      <c r="BR311" s="60">
        <v>0</v>
      </c>
      <c r="BS311" s="60">
        <v>0</v>
      </c>
      <c r="BT311" s="60">
        <v>1</v>
      </c>
      <c r="BU311" s="62">
        <v>0</v>
      </c>
      <c r="BV311" s="61">
        <v>0</v>
      </c>
      <c r="BW311" s="60">
        <v>0</v>
      </c>
      <c r="BX311" s="60">
        <v>0</v>
      </c>
      <c r="BY311" s="62">
        <v>0</v>
      </c>
      <c r="BZ311" s="60">
        <v>0</v>
      </c>
      <c r="CA311" s="60">
        <v>0</v>
      </c>
      <c r="CB311" s="60">
        <v>0</v>
      </c>
      <c r="CC311" s="60">
        <v>0</v>
      </c>
      <c r="CD311" s="60">
        <v>1</v>
      </c>
      <c r="CE311" s="60">
        <v>1</v>
      </c>
      <c r="CF311" s="60">
        <v>0</v>
      </c>
      <c r="CG311" s="60">
        <v>0</v>
      </c>
      <c r="CH311" s="60">
        <v>0</v>
      </c>
      <c r="CI311" s="60">
        <v>0</v>
      </c>
      <c r="CJ311" s="60">
        <v>0</v>
      </c>
      <c r="CK311" s="60">
        <v>10</v>
      </c>
      <c r="CL311" s="60">
        <v>0</v>
      </c>
      <c r="CM311" s="60">
        <v>0</v>
      </c>
      <c r="CN311" s="60">
        <v>0</v>
      </c>
      <c r="CO311" s="60">
        <v>0</v>
      </c>
      <c r="CP311" s="60">
        <v>0</v>
      </c>
      <c r="CQ311" s="60">
        <v>0</v>
      </c>
      <c r="CR311" s="60">
        <v>0</v>
      </c>
      <c r="CS311" s="60">
        <v>0</v>
      </c>
      <c r="CT311" s="60">
        <v>0</v>
      </c>
      <c r="CU311" s="60">
        <v>0</v>
      </c>
      <c r="CV311" s="60">
        <v>0</v>
      </c>
      <c r="CW311" s="60">
        <v>0</v>
      </c>
      <c r="CX311" s="60">
        <v>0</v>
      </c>
      <c r="CY311" s="60">
        <v>0</v>
      </c>
      <c r="CZ311" s="60">
        <v>0</v>
      </c>
      <c r="DA311" s="60">
        <v>0</v>
      </c>
      <c r="DB311" s="60">
        <v>0</v>
      </c>
      <c r="DC311" s="60">
        <v>0</v>
      </c>
      <c r="DD311" s="60">
        <v>0</v>
      </c>
      <c r="DE311" s="60">
        <v>0</v>
      </c>
      <c r="DF311" s="60">
        <v>0</v>
      </c>
      <c r="DG311" s="60">
        <v>0</v>
      </c>
      <c r="DH311" s="60">
        <v>0</v>
      </c>
      <c r="DI311" s="60">
        <v>0</v>
      </c>
      <c r="DJ311" s="62">
        <v>0</v>
      </c>
      <c r="DK311" s="60">
        <v>0</v>
      </c>
      <c r="DL311" s="60">
        <v>0</v>
      </c>
      <c r="DM311" s="60">
        <v>0</v>
      </c>
      <c r="DN311" s="60">
        <v>0</v>
      </c>
      <c r="DO311" s="60">
        <v>0</v>
      </c>
      <c r="DP311" s="60">
        <v>0</v>
      </c>
      <c r="DQ311" s="60">
        <v>0</v>
      </c>
      <c r="DR311" s="60">
        <v>0</v>
      </c>
      <c r="DS311" s="60">
        <v>0</v>
      </c>
      <c r="DT311" s="60">
        <v>0</v>
      </c>
      <c r="DU311" s="60">
        <v>0</v>
      </c>
      <c r="DV311" s="60">
        <v>0</v>
      </c>
      <c r="DW311" s="60">
        <v>0</v>
      </c>
      <c r="DX311" s="62">
        <v>0</v>
      </c>
      <c r="DY311" s="60">
        <v>13500</v>
      </c>
      <c r="DZ311" s="60">
        <v>13530</v>
      </c>
      <c r="EA311" s="63">
        <v>33</v>
      </c>
      <c r="EB311" s="60">
        <v>10</v>
      </c>
      <c r="EC311" s="60">
        <v>10</v>
      </c>
      <c r="ED311" s="62">
        <v>0</v>
      </c>
      <c r="EE311" s="60"/>
      <c r="EF311" s="60"/>
      <c r="EG311" s="60">
        <v>5</v>
      </c>
      <c r="EH311" s="60">
        <v>2</v>
      </c>
      <c r="EI311" s="60"/>
      <c r="EJ311" s="60"/>
      <c r="EK311" s="62"/>
    </row>
    <row r="312" spans="1:141" s="46" customFormat="1" ht="15.5" x14ac:dyDescent="0.35">
      <c r="A312" s="46" t="s">
        <v>433</v>
      </c>
      <c r="B312" s="46" t="s">
        <v>434</v>
      </c>
      <c r="C312" s="47">
        <v>7</v>
      </c>
      <c r="D312" s="46">
        <v>8</v>
      </c>
      <c r="E312" s="46">
        <v>105</v>
      </c>
      <c r="F312" s="46">
        <v>12</v>
      </c>
      <c r="G312" s="46">
        <v>1</v>
      </c>
      <c r="H312" s="46">
        <v>2</v>
      </c>
      <c r="I312" s="48">
        <v>8</v>
      </c>
      <c r="J312" s="47">
        <v>5</v>
      </c>
      <c r="K312" s="46">
        <v>6</v>
      </c>
      <c r="L312" s="46">
        <v>40</v>
      </c>
      <c r="M312" s="48">
        <v>20</v>
      </c>
      <c r="N312" s="46">
        <v>1</v>
      </c>
      <c r="O312" s="46">
        <v>0</v>
      </c>
      <c r="P312" s="46">
        <v>0</v>
      </c>
      <c r="Q312" s="46">
        <v>0</v>
      </c>
      <c r="R312" s="46">
        <v>0</v>
      </c>
      <c r="S312" s="46">
        <v>0</v>
      </c>
      <c r="T312" s="46">
        <v>0</v>
      </c>
      <c r="U312" s="46">
        <v>0</v>
      </c>
      <c r="V312" s="46">
        <v>0</v>
      </c>
      <c r="W312" s="46">
        <v>0</v>
      </c>
      <c r="X312" s="46">
        <v>0</v>
      </c>
      <c r="Y312" s="46">
        <v>0</v>
      </c>
      <c r="Z312" s="46">
        <v>0</v>
      </c>
      <c r="AA312" s="46">
        <v>0</v>
      </c>
      <c r="AB312" s="46">
        <v>0</v>
      </c>
      <c r="AC312" s="47">
        <v>5</v>
      </c>
      <c r="AD312" s="46">
        <v>2</v>
      </c>
      <c r="AE312" s="46">
        <v>2</v>
      </c>
      <c r="AG312" s="46">
        <v>1</v>
      </c>
      <c r="AI312" s="48"/>
      <c r="AJ312" s="47">
        <v>7</v>
      </c>
      <c r="AK312" s="46">
        <v>6</v>
      </c>
      <c r="AM312" s="46">
        <v>1</v>
      </c>
      <c r="AP312" s="48"/>
      <c r="AQ312" s="47">
        <v>31</v>
      </c>
      <c r="AR312" s="46">
        <v>15</v>
      </c>
      <c r="AS312" s="46">
        <v>6</v>
      </c>
      <c r="AT312" s="46">
        <v>4</v>
      </c>
      <c r="AU312" s="46">
        <v>6</v>
      </c>
      <c r="AW312" s="48"/>
      <c r="AX312" s="47">
        <v>46</v>
      </c>
      <c r="AY312" s="46">
        <v>11</v>
      </c>
      <c r="AZ312" s="46">
        <v>9</v>
      </c>
      <c r="BA312" s="46">
        <v>5</v>
      </c>
      <c r="BB312" s="46">
        <v>7</v>
      </c>
      <c r="BC312" s="46">
        <v>10</v>
      </c>
      <c r="BD312" s="46">
        <v>4</v>
      </c>
      <c r="BF312" s="48"/>
      <c r="BG312" s="47"/>
      <c r="BK312" s="48"/>
      <c r="BL312" s="47"/>
      <c r="BP312" s="48"/>
      <c r="BQ312" s="47"/>
      <c r="BT312" s="46">
        <v>1</v>
      </c>
      <c r="BU312" s="48"/>
      <c r="BV312" s="47"/>
      <c r="BY312" s="48"/>
      <c r="CA312" s="46">
        <v>20</v>
      </c>
      <c r="CB312" s="46">
        <v>32</v>
      </c>
      <c r="CC312" s="46">
        <v>9</v>
      </c>
      <c r="CD312" s="46">
        <v>1</v>
      </c>
      <c r="CE312" s="46">
        <v>1</v>
      </c>
      <c r="CG312" s="46">
        <v>4</v>
      </c>
      <c r="CH312" s="46">
        <v>3</v>
      </c>
      <c r="CK312" s="46">
        <v>28</v>
      </c>
      <c r="CS312" s="46">
        <v>2</v>
      </c>
      <c r="DJ312" s="48">
        <v>0</v>
      </c>
      <c r="DX312" s="48">
        <v>0</v>
      </c>
      <c r="DZ312" s="46">
        <v>8640</v>
      </c>
      <c r="EA312" s="59">
        <v>41</v>
      </c>
      <c r="ED312" s="48"/>
      <c r="EK312" s="48"/>
    </row>
    <row r="313" spans="1:141" s="46" customFormat="1" ht="15.5" x14ac:dyDescent="0.35">
      <c r="A313" s="46" t="s">
        <v>433</v>
      </c>
      <c r="B313" s="46" t="s">
        <v>435</v>
      </c>
      <c r="C313" s="47">
        <v>12</v>
      </c>
      <c r="D313" s="46">
        <v>3</v>
      </c>
      <c r="E313" s="46">
        <v>30</v>
      </c>
      <c r="F313" s="46" t="s">
        <v>493</v>
      </c>
      <c r="G313" s="46">
        <v>0</v>
      </c>
      <c r="H313" s="46">
        <v>0</v>
      </c>
      <c r="I313" s="48">
        <v>3</v>
      </c>
      <c r="J313" s="47">
        <v>8</v>
      </c>
      <c r="K313" s="46">
        <v>3</v>
      </c>
      <c r="L313" s="46">
        <v>10</v>
      </c>
      <c r="M313" s="48">
        <v>2</v>
      </c>
      <c r="N313" s="46">
        <v>-1</v>
      </c>
      <c r="O313" s="46">
        <v>0</v>
      </c>
      <c r="P313" s="46">
        <v>0</v>
      </c>
      <c r="Q313" s="46">
        <v>1</v>
      </c>
      <c r="R313" s="46">
        <v>0</v>
      </c>
      <c r="S313" s="46">
        <v>0</v>
      </c>
      <c r="T313" s="46">
        <v>0</v>
      </c>
      <c r="U313" s="46">
        <v>0</v>
      </c>
      <c r="V313" s="46">
        <v>1</v>
      </c>
      <c r="W313" s="46">
        <v>1</v>
      </c>
      <c r="X313" s="46">
        <v>-1</v>
      </c>
      <c r="Y313" s="46">
        <v>-1</v>
      </c>
      <c r="Z313" s="46">
        <v>0</v>
      </c>
      <c r="AA313" s="46">
        <v>0</v>
      </c>
      <c r="AB313" s="46">
        <v>0</v>
      </c>
      <c r="AC313" s="47">
        <v>8</v>
      </c>
      <c r="AD313" s="46">
        <v>3</v>
      </c>
      <c r="AE313" s="46">
        <v>2</v>
      </c>
      <c r="AF313" s="46">
        <v>1</v>
      </c>
      <c r="AG313" s="46">
        <v>2</v>
      </c>
      <c r="AI313" s="48"/>
      <c r="AJ313" s="47">
        <v>4</v>
      </c>
      <c r="AK313" s="46">
        <v>3</v>
      </c>
      <c r="AL313" s="46">
        <v>1</v>
      </c>
      <c r="AP313" s="48"/>
      <c r="AQ313" s="47">
        <v>8</v>
      </c>
      <c r="AR313" s="46">
        <v>5</v>
      </c>
      <c r="AS313" s="46">
        <v>2</v>
      </c>
      <c r="AT313" s="46">
        <v>1</v>
      </c>
      <c r="AV313" s="46">
        <v>4</v>
      </c>
      <c r="AW313" s="48">
        <v>2</v>
      </c>
      <c r="AX313" s="47">
        <v>7</v>
      </c>
      <c r="AY313" s="46">
        <v>1</v>
      </c>
      <c r="BB313" s="46">
        <v>3</v>
      </c>
      <c r="BC313" s="46">
        <v>3</v>
      </c>
      <c r="BF313" s="48"/>
      <c r="BG313" s="47">
        <v>0</v>
      </c>
      <c r="BK313" s="48"/>
      <c r="BL313" s="47">
        <v>0</v>
      </c>
      <c r="BP313" s="48"/>
      <c r="BQ313" s="47">
        <v>0</v>
      </c>
      <c r="BU313" s="48"/>
      <c r="BV313" s="47">
        <v>0</v>
      </c>
      <c r="BY313" s="48"/>
      <c r="CA313" s="46">
        <v>4</v>
      </c>
      <c r="CB313" s="46">
        <v>4</v>
      </c>
      <c r="CC313" s="46">
        <v>1</v>
      </c>
      <c r="CE313" s="46">
        <v>2</v>
      </c>
      <c r="CG313" s="46">
        <v>2</v>
      </c>
      <c r="CK313" s="46">
        <v>16</v>
      </c>
      <c r="DJ313" s="48">
        <v>0</v>
      </c>
      <c r="DX313" s="48">
        <v>0</v>
      </c>
      <c r="DY313" s="46">
        <v>8080</v>
      </c>
      <c r="DZ313" s="46">
        <v>8070</v>
      </c>
      <c r="EA313" s="59">
        <v>26</v>
      </c>
      <c r="EB313" s="46">
        <v>2</v>
      </c>
      <c r="EC313" s="46">
        <v>7</v>
      </c>
      <c r="ED313" s="48"/>
      <c r="EG313" s="46">
        <v>4</v>
      </c>
      <c r="EK313" s="48"/>
    </row>
    <row r="314" spans="1:141" s="46" customFormat="1" ht="15.5" x14ac:dyDescent="0.35">
      <c r="A314" s="46" t="s">
        <v>433</v>
      </c>
      <c r="B314" s="46" t="s">
        <v>436</v>
      </c>
      <c r="C314" s="47">
        <v>25</v>
      </c>
      <c r="D314" s="46">
        <v>2</v>
      </c>
      <c r="E314" s="46">
        <v>12</v>
      </c>
      <c r="F314" s="46">
        <v>14</v>
      </c>
      <c r="G314" s="46">
        <v>0</v>
      </c>
      <c r="H314" s="46">
        <v>3</v>
      </c>
      <c r="I314" s="48">
        <v>1</v>
      </c>
      <c r="J314" s="47">
        <v>14</v>
      </c>
      <c r="K314" s="46">
        <v>1</v>
      </c>
      <c r="L314" s="46">
        <v>6</v>
      </c>
      <c r="M314" s="48">
        <v>12</v>
      </c>
      <c r="N314" s="46">
        <v>0</v>
      </c>
      <c r="O314" s="46">
        <v>0</v>
      </c>
      <c r="P314" s="46">
        <v>0</v>
      </c>
      <c r="Q314" s="46">
        <v>-1</v>
      </c>
      <c r="R314" s="46">
        <v>0</v>
      </c>
      <c r="S314" s="46">
        <v>0</v>
      </c>
      <c r="T314" s="46">
        <v>0</v>
      </c>
      <c r="U314" s="46">
        <v>0</v>
      </c>
      <c r="V314" s="46">
        <v>0</v>
      </c>
      <c r="W314" s="46">
        <v>0</v>
      </c>
      <c r="X314" s="46">
        <v>1</v>
      </c>
      <c r="Y314" s="46">
        <v>1</v>
      </c>
      <c r="Z314" s="46">
        <v>0</v>
      </c>
      <c r="AA314" s="46">
        <v>0</v>
      </c>
      <c r="AB314" s="46">
        <v>0</v>
      </c>
      <c r="AC314" s="47">
        <v>15</v>
      </c>
      <c r="AD314" s="46">
        <v>6</v>
      </c>
      <c r="AE314" s="46">
        <v>5</v>
      </c>
      <c r="AF314" s="46">
        <v>1</v>
      </c>
      <c r="AG314" s="46">
        <v>3</v>
      </c>
      <c r="AI314" s="48"/>
      <c r="AJ314" s="47">
        <v>0</v>
      </c>
      <c r="AK314" s="46">
        <v>0</v>
      </c>
      <c r="AP314" s="48"/>
      <c r="AQ314" s="47">
        <v>4</v>
      </c>
      <c r="AR314" s="46">
        <v>2</v>
      </c>
      <c r="AS314" s="46">
        <v>2</v>
      </c>
      <c r="AW314" s="48"/>
      <c r="AX314" s="47">
        <v>10</v>
      </c>
      <c r="AY314" s="46">
        <v>3</v>
      </c>
      <c r="AZ314" s="46">
        <v>4</v>
      </c>
      <c r="BB314" s="46">
        <v>2</v>
      </c>
      <c r="BC314" s="46">
        <v>1</v>
      </c>
      <c r="BF314" s="48"/>
      <c r="BG314" s="47">
        <v>0</v>
      </c>
      <c r="BK314" s="48"/>
      <c r="BL314" s="47">
        <v>0</v>
      </c>
      <c r="BM314" s="46">
        <v>0</v>
      </c>
      <c r="BP314" s="48"/>
      <c r="BQ314" s="47">
        <v>0</v>
      </c>
      <c r="BU314" s="48"/>
      <c r="BV314" s="47">
        <v>0</v>
      </c>
      <c r="BY314" s="48"/>
      <c r="CA314" s="46">
        <v>0</v>
      </c>
      <c r="CB314" s="46">
        <v>7</v>
      </c>
      <c r="CK314" s="46">
        <v>4</v>
      </c>
      <c r="DJ314" s="48">
        <v>0</v>
      </c>
      <c r="DX314" s="48">
        <v>0</v>
      </c>
      <c r="DY314" s="46">
        <v>5560</v>
      </c>
      <c r="DZ314" s="46">
        <v>5630</v>
      </c>
      <c r="EA314" s="59">
        <v>18</v>
      </c>
      <c r="EB314" s="46">
        <v>5</v>
      </c>
      <c r="EC314" s="46">
        <v>20</v>
      </c>
      <c r="ED314" s="48">
        <v>0</v>
      </c>
      <c r="EK314" s="48"/>
    </row>
    <row r="315" spans="1:141" s="46" customFormat="1" ht="15.5" x14ac:dyDescent="0.35">
      <c r="A315" s="46" t="s">
        <v>433</v>
      </c>
      <c r="B315" s="46" t="s">
        <v>437</v>
      </c>
      <c r="C315" s="47">
        <v>26</v>
      </c>
      <c r="D315" s="46">
        <v>3</v>
      </c>
      <c r="E315" s="46">
        <v>30</v>
      </c>
      <c r="F315" s="46">
        <v>5</v>
      </c>
      <c r="H315" s="46">
        <v>4</v>
      </c>
      <c r="I315" s="48">
        <v>6</v>
      </c>
      <c r="J315" s="47">
        <v>10</v>
      </c>
      <c r="K315" s="46">
        <v>1</v>
      </c>
      <c r="L315" s="46">
        <v>10</v>
      </c>
      <c r="M315" s="48">
        <v>5</v>
      </c>
      <c r="N315" s="46">
        <v>-1</v>
      </c>
      <c r="P315" s="46">
        <v>0</v>
      </c>
      <c r="Q315" s="46">
        <v>-1</v>
      </c>
      <c r="R315" s="46">
        <v>0</v>
      </c>
      <c r="S315" s="46">
        <v>0</v>
      </c>
      <c r="T315" s="46">
        <v>0</v>
      </c>
      <c r="U315" s="46">
        <v>-1</v>
      </c>
      <c r="V315" s="46">
        <v>1</v>
      </c>
      <c r="W315" s="46">
        <v>1</v>
      </c>
      <c r="X315" s="46">
        <v>0</v>
      </c>
      <c r="Y315" s="46">
        <v>0</v>
      </c>
      <c r="AA315" s="46">
        <v>0</v>
      </c>
      <c r="AB315" s="46">
        <v>-1</v>
      </c>
      <c r="AC315" s="47">
        <v>10</v>
      </c>
      <c r="AD315" s="46">
        <v>4</v>
      </c>
      <c r="AE315" s="46">
        <v>3</v>
      </c>
      <c r="AF315" s="46">
        <v>2</v>
      </c>
      <c r="AG315" s="46">
        <v>1</v>
      </c>
      <c r="AH315" s="46">
        <v>2</v>
      </c>
      <c r="AI315" s="48"/>
      <c r="AJ315" s="47">
        <v>1</v>
      </c>
      <c r="AK315" s="46">
        <v>1</v>
      </c>
      <c r="AP315" s="48"/>
      <c r="AQ315" s="47">
        <v>25</v>
      </c>
      <c r="AR315" s="46">
        <v>10</v>
      </c>
      <c r="AS315" s="46">
        <v>5</v>
      </c>
      <c r="AT315" s="46">
        <v>5</v>
      </c>
      <c r="AU315" s="46">
        <v>5</v>
      </c>
      <c r="AV315" s="46">
        <v>4</v>
      </c>
      <c r="AW315" s="48"/>
      <c r="AX315" s="47">
        <v>15</v>
      </c>
      <c r="AY315" s="46">
        <v>5</v>
      </c>
      <c r="BA315" s="46">
        <v>4</v>
      </c>
      <c r="BB315" s="46">
        <v>4</v>
      </c>
      <c r="BC315" s="46">
        <v>1</v>
      </c>
      <c r="BD315" s="46">
        <v>1</v>
      </c>
      <c r="BF315" s="48"/>
      <c r="BG315" s="47">
        <v>1</v>
      </c>
      <c r="BH315" s="46">
        <v>1</v>
      </c>
      <c r="BK315" s="48"/>
      <c r="BL315" s="47"/>
      <c r="BP315" s="48"/>
      <c r="BQ315" s="47"/>
      <c r="BU315" s="48"/>
      <c r="BV315" s="47"/>
      <c r="BY315" s="48"/>
      <c r="CA315" s="46">
        <v>1</v>
      </c>
      <c r="CK315" s="46">
        <v>15</v>
      </c>
      <c r="DJ315" s="48">
        <v>0</v>
      </c>
      <c r="DX315" s="48">
        <v>0</v>
      </c>
      <c r="DY315" s="46">
        <v>5200</v>
      </c>
      <c r="DZ315" s="46">
        <v>5250</v>
      </c>
      <c r="EA315" s="59">
        <v>19</v>
      </c>
      <c r="EB315" s="46">
        <v>5</v>
      </c>
      <c r="EC315" s="46">
        <v>10</v>
      </c>
      <c r="ED315" s="48"/>
      <c r="EG315" s="46">
        <v>4</v>
      </c>
      <c r="EH315" s="46">
        <v>1</v>
      </c>
      <c r="EK315" s="48"/>
    </row>
    <row r="316" spans="1:141" s="46" customFormat="1" ht="15.5" x14ac:dyDescent="0.35">
      <c r="A316" s="46" t="s">
        <v>433</v>
      </c>
      <c r="B316" s="46" t="s">
        <v>438</v>
      </c>
      <c r="C316" s="47">
        <v>50</v>
      </c>
      <c r="D316" s="46">
        <v>10</v>
      </c>
      <c r="E316" s="46">
        <v>110</v>
      </c>
      <c r="F316" s="46">
        <v>30</v>
      </c>
      <c r="G316" s="46">
        <v>1</v>
      </c>
      <c r="H316" s="46">
        <v>3</v>
      </c>
      <c r="I316" s="48">
        <v>10</v>
      </c>
      <c r="J316" s="47">
        <v>15</v>
      </c>
      <c r="K316" s="46">
        <v>5</v>
      </c>
      <c r="L316" s="46">
        <v>45</v>
      </c>
      <c r="M316" s="48">
        <v>40</v>
      </c>
      <c r="N316" s="46">
        <v>-1</v>
      </c>
      <c r="O316" s="46">
        <v>0</v>
      </c>
      <c r="P316" s="46">
        <v>0</v>
      </c>
      <c r="Q316" s="46">
        <v>0</v>
      </c>
      <c r="R316" s="46">
        <v>0</v>
      </c>
      <c r="S316" s="46">
        <v>0</v>
      </c>
      <c r="T316" s="46">
        <v>0</v>
      </c>
      <c r="U316" s="46">
        <v>0</v>
      </c>
      <c r="V316" s="46">
        <v>1</v>
      </c>
      <c r="W316" s="46">
        <v>1</v>
      </c>
      <c r="X316" s="46">
        <v>0</v>
      </c>
      <c r="Y316" s="46">
        <v>0</v>
      </c>
      <c r="Z316" s="46">
        <v>0</v>
      </c>
      <c r="AA316" s="46">
        <v>0</v>
      </c>
      <c r="AB316" s="46">
        <v>0</v>
      </c>
      <c r="AC316" s="47">
        <v>15</v>
      </c>
      <c r="AD316" s="46">
        <v>7</v>
      </c>
      <c r="AE316" s="46">
        <v>2</v>
      </c>
      <c r="AF316" s="46">
        <v>4</v>
      </c>
      <c r="AG316" s="46">
        <v>2</v>
      </c>
      <c r="AI316" s="48"/>
      <c r="AJ316" s="47">
        <v>11</v>
      </c>
      <c r="AK316" s="46">
        <v>7</v>
      </c>
      <c r="AL316" s="46">
        <v>3</v>
      </c>
      <c r="AN316" s="46">
        <v>1</v>
      </c>
      <c r="AP316" s="48"/>
      <c r="AQ316" s="47">
        <v>38</v>
      </c>
      <c r="AR316" s="46">
        <v>16</v>
      </c>
      <c r="AS316" s="46">
        <v>12</v>
      </c>
      <c r="AT316" s="46">
        <v>5</v>
      </c>
      <c r="AU316" s="46">
        <v>5</v>
      </c>
      <c r="AV316" s="46">
        <v>2</v>
      </c>
      <c r="AW316" s="48"/>
      <c r="AX316" s="47">
        <v>74</v>
      </c>
      <c r="AY316" s="46">
        <v>13</v>
      </c>
      <c r="AZ316" s="46">
        <v>7</v>
      </c>
      <c r="BA316" s="46">
        <v>3</v>
      </c>
      <c r="BB316" s="46">
        <v>9</v>
      </c>
      <c r="BC316" s="46">
        <v>19</v>
      </c>
      <c r="BD316" s="46">
        <v>23</v>
      </c>
      <c r="BF316" s="48"/>
      <c r="BG316" s="47">
        <v>0</v>
      </c>
      <c r="BK316" s="48"/>
      <c r="BL316" s="47">
        <v>0</v>
      </c>
      <c r="BP316" s="48"/>
      <c r="BQ316" s="47">
        <v>0</v>
      </c>
      <c r="BU316" s="48"/>
      <c r="BV316" s="47">
        <v>0</v>
      </c>
      <c r="BY316" s="48"/>
      <c r="CA316" s="46">
        <v>18</v>
      </c>
      <c r="CB316" s="46">
        <v>11</v>
      </c>
      <c r="CC316" s="46">
        <v>1</v>
      </c>
      <c r="CE316" s="46">
        <v>2</v>
      </c>
      <c r="CF316" s="46">
        <v>1</v>
      </c>
      <c r="CG316" s="46">
        <v>2</v>
      </c>
      <c r="CI316" s="46">
        <v>1</v>
      </c>
      <c r="CK316" s="46">
        <v>30</v>
      </c>
      <c r="CR316" s="46">
        <v>10</v>
      </c>
      <c r="DE316" s="46">
        <v>4</v>
      </c>
      <c r="DJ316" s="48">
        <v>4</v>
      </c>
      <c r="DK316" s="46">
        <v>1</v>
      </c>
      <c r="DN316" s="46">
        <v>8</v>
      </c>
      <c r="DX316" s="48">
        <v>9</v>
      </c>
      <c r="DY316" s="46">
        <v>16436</v>
      </c>
      <c r="DZ316" s="46">
        <v>16440</v>
      </c>
      <c r="EA316" s="59">
        <v>30</v>
      </c>
      <c r="EB316" s="46">
        <v>6</v>
      </c>
      <c r="EC316" s="46">
        <v>10</v>
      </c>
      <c r="ED316" s="48"/>
      <c r="EE316" s="46">
        <v>2</v>
      </c>
      <c r="EF316" s="46">
        <v>1</v>
      </c>
      <c r="EG316" s="46">
        <v>2</v>
      </c>
      <c r="EK316" s="48"/>
    </row>
    <row r="317" spans="1:141" s="46" customFormat="1" ht="15.5" x14ac:dyDescent="0.35">
      <c r="A317" s="46" t="s">
        <v>433</v>
      </c>
      <c r="B317" s="46" t="s">
        <v>439</v>
      </c>
      <c r="C317" s="47">
        <v>27</v>
      </c>
      <c r="D317" s="46">
        <v>25</v>
      </c>
      <c r="E317" s="46">
        <v>60</v>
      </c>
      <c r="F317" s="46">
        <v>12</v>
      </c>
      <c r="G317" s="46">
        <v>1</v>
      </c>
      <c r="H317" s="46">
        <v>2</v>
      </c>
      <c r="I317" s="48">
        <v>9</v>
      </c>
      <c r="J317" s="47">
        <v>9</v>
      </c>
      <c r="K317" s="46">
        <v>10</v>
      </c>
      <c r="L317" s="46">
        <v>25</v>
      </c>
      <c r="M317" s="48">
        <v>5</v>
      </c>
      <c r="N317" s="46">
        <v>-1</v>
      </c>
      <c r="P317" s="46">
        <v>0</v>
      </c>
      <c r="Q317" s="46">
        <v>0</v>
      </c>
      <c r="R317" s="46">
        <v>0</v>
      </c>
      <c r="S317" s="46">
        <v>0</v>
      </c>
      <c r="T317" s="46">
        <v>0</v>
      </c>
      <c r="U317" s="46">
        <v>0</v>
      </c>
      <c r="V317" s="46">
        <v>0</v>
      </c>
      <c r="W317" s="46">
        <v>0</v>
      </c>
      <c r="X317" s="46">
        <v>1</v>
      </c>
      <c r="Y317" s="46">
        <v>1</v>
      </c>
      <c r="Z317" s="46">
        <v>0</v>
      </c>
      <c r="AA317" s="46">
        <v>0</v>
      </c>
      <c r="AB317" s="46">
        <v>-1</v>
      </c>
      <c r="AC317" s="47">
        <v>10</v>
      </c>
      <c r="AD317" s="46">
        <v>4</v>
      </c>
      <c r="AE317" s="46">
        <v>3</v>
      </c>
      <c r="AF317" s="46">
        <v>1</v>
      </c>
      <c r="AG317" s="46">
        <v>2</v>
      </c>
      <c r="AI317" s="48"/>
      <c r="AJ317" s="47">
        <v>8</v>
      </c>
      <c r="AK317" s="46">
        <v>6</v>
      </c>
      <c r="AL317" s="46">
        <v>1</v>
      </c>
      <c r="AN317" s="46">
        <v>1</v>
      </c>
      <c r="AP317" s="48"/>
      <c r="AQ317" s="47">
        <v>10</v>
      </c>
      <c r="AR317" s="46">
        <v>2</v>
      </c>
      <c r="AS317" s="46">
        <v>1</v>
      </c>
      <c r="AT317" s="46">
        <v>1</v>
      </c>
      <c r="AU317" s="46">
        <v>6</v>
      </c>
      <c r="AV317" s="46">
        <v>4</v>
      </c>
      <c r="AW317" s="48"/>
      <c r="AX317" s="47">
        <v>29</v>
      </c>
      <c r="AY317" s="46">
        <v>9</v>
      </c>
      <c r="AZ317" s="46">
        <v>2</v>
      </c>
      <c r="BA317" s="46">
        <v>2</v>
      </c>
      <c r="BB317" s="46">
        <v>6</v>
      </c>
      <c r="BC317" s="46">
        <v>6</v>
      </c>
      <c r="BD317" s="46">
        <v>4</v>
      </c>
      <c r="BF317" s="48"/>
      <c r="BG317" s="47"/>
      <c r="BK317" s="48"/>
      <c r="BL317" s="47"/>
      <c r="BP317" s="48"/>
      <c r="BQ317" s="47"/>
      <c r="BU317" s="48"/>
      <c r="BV317" s="47">
        <v>0</v>
      </c>
      <c r="BY317" s="48"/>
      <c r="CA317" s="46">
        <v>8</v>
      </c>
      <c r="CB317" s="46">
        <v>7</v>
      </c>
      <c r="CC317" s="46">
        <v>26</v>
      </c>
      <c r="CD317" s="46">
        <v>2</v>
      </c>
      <c r="CE317" s="46">
        <v>3</v>
      </c>
      <c r="CG317" s="46">
        <v>1</v>
      </c>
      <c r="CK317" s="46">
        <v>16</v>
      </c>
      <c r="DE317" s="46">
        <v>1</v>
      </c>
      <c r="DJ317" s="48">
        <v>1</v>
      </c>
      <c r="DN317" s="46">
        <v>2</v>
      </c>
      <c r="DX317" s="48">
        <v>2</v>
      </c>
      <c r="DY317" s="46">
        <v>7450</v>
      </c>
      <c r="DZ317" s="46">
        <v>7450</v>
      </c>
      <c r="EA317" s="59">
        <v>38</v>
      </c>
      <c r="EB317" s="46">
        <v>5</v>
      </c>
      <c r="EC317" s="46">
        <v>11</v>
      </c>
      <c r="ED317" s="48"/>
      <c r="EF317" s="46">
        <v>2</v>
      </c>
      <c r="EG317" s="46">
        <v>3</v>
      </c>
      <c r="EI317" s="46">
        <v>1</v>
      </c>
      <c r="EK317" s="48"/>
    </row>
    <row r="318" spans="1:141" s="46" customFormat="1" ht="15.5" x14ac:dyDescent="0.35">
      <c r="A318" s="46" t="s">
        <v>433</v>
      </c>
      <c r="B318" s="46" t="s">
        <v>440</v>
      </c>
      <c r="C318" s="47">
        <v>7</v>
      </c>
      <c r="D318" s="46">
        <v>0</v>
      </c>
      <c r="E318" s="46">
        <v>45</v>
      </c>
      <c r="F318" s="46">
        <v>0</v>
      </c>
      <c r="G318" s="46">
        <v>0</v>
      </c>
      <c r="H318" s="46">
        <v>1</v>
      </c>
      <c r="I318" s="48">
        <v>3</v>
      </c>
      <c r="J318" s="47">
        <v>6</v>
      </c>
      <c r="K318" s="46">
        <v>1</v>
      </c>
      <c r="L318" s="46">
        <v>30</v>
      </c>
      <c r="M318" s="48">
        <v>2</v>
      </c>
      <c r="N318" s="46">
        <v>0</v>
      </c>
      <c r="O318" s="46">
        <v>0</v>
      </c>
      <c r="P318" s="46">
        <v>0</v>
      </c>
      <c r="Q318" s="46">
        <v>0</v>
      </c>
      <c r="R318" s="46">
        <v>0</v>
      </c>
      <c r="S318" s="46">
        <v>0</v>
      </c>
      <c r="T318" s="46">
        <v>0</v>
      </c>
      <c r="U318" s="46">
        <v>0</v>
      </c>
      <c r="V318" s="46">
        <v>0</v>
      </c>
      <c r="W318" s="46">
        <v>0</v>
      </c>
      <c r="X318" s="46">
        <v>0</v>
      </c>
      <c r="Y318" s="46">
        <v>0</v>
      </c>
      <c r="Z318" s="46">
        <v>0</v>
      </c>
      <c r="AA318" s="46">
        <v>0</v>
      </c>
      <c r="AB318" s="46">
        <v>0</v>
      </c>
      <c r="AC318" s="47">
        <v>6</v>
      </c>
      <c r="AD318" s="46">
        <v>2</v>
      </c>
      <c r="AE318" s="46">
        <v>2</v>
      </c>
      <c r="AF318" s="46">
        <v>1</v>
      </c>
      <c r="AG318" s="46">
        <v>1</v>
      </c>
      <c r="AH318" s="46">
        <v>1</v>
      </c>
      <c r="AI318" s="48">
        <v>0</v>
      </c>
      <c r="AJ318" s="47">
        <v>0</v>
      </c>
      <c r="AK318" s="46">
        <v>0</v>
      </c>
      <c r="AL318" s="46">
        <v>0</v>
      </c>
      <c r="AM318" s="46">
        <v>0</v>
      </c>
      <c r="AN318" s="46">
        <v>0</v>
      </c>
      <c r="AO318" s="46">
        <v>0</v>
      </c>
      <c r="AP318" s="48">
        <v>0</v>
      </c>
      <c r="AQ318" s="47">
        <v>23</v>
      </c>
      <c r="AR318" s="46">
        <v>10</v>
      </c>
      <c r="AS318" s="46">
        <v>5</v>
      </c>
      <c r="AT318" s="46">
        <v>2</v>
      </c>
      <c r="AU318" s="46">
        <v>6</v>
      </c>
      <c r="AV318" s="46">
        <v>6</v>
      </c>
      <c r="AW318" s="48">
        <v>0</v>
      </c>
      <c r="AX318" s="47">
        <v>4</v>
      </c>
      <c r="AY318" s="46">
        <v>3</v>
      </c>
      <c r="AZ318" s="46">
        <v>0</v>
      </c>
      <c r="BA318" s="46">
        <v>1</v>
      </c>
      <c r="BB318" s="46">
        <v>0</v>
      </c>
      <c r="BC318" s="46">
        <v>0</v>
      </c>
      <c r="BD318" s="46">
        <v>0</v>
      </c>
      <c r="BE318" s="46">
        <v>0</v>
      </c>
      <c r="BF318" s="48">
        <v>0</v>
      </c>
      <c r="BG318" s="47">
        <v>0</v>
      </c>
      <c r="BH318" s="46">
        <v>0</v>
      </c>
      <c r="BI318" s="46">
        <v>0</v>
      </c>
      <c r="BJ318" s="46">
        <v>0</v>
      </c>
      <c r="BK318" s="48">
        <v>0</v>
      </c>
      <c r="BL318" s="47">
        <v>0</v>
      </c>
      <c r="BM318" s="46">
        <v>0</v>
      </c>
      <c r="BN318" s="46">
        <v>0</v>
      </c>
      <c r="BO318" s="46">
        <v>0</v>
      </c>
      <c r="BP318" s="48">
        <v>0</v>
      </c>
      <c r="BQ318" s="47">
        <v>0</v>
      </c>
      <c r="BR318" s="46">
        <v>0</v>
      </c>
      <c r="BS318" s="46">
        <v>0</v>
      </c>
      <c r="BT318" s="46">
        <v>0</v>
      </c>
      <c r="BU318" s="48">
        <v>0</v>
      </c>
      <c r="BV318" s="47">
        <v>0</v>
      </c>
      <c r="BW318" s="46">
        <v>0</v>
      </c>
      <c r="BX318" s="46">
        <v>0</v>
      </c>
      <c r="BY318" s="48">
        <v>0</v>
      </c>
      <c r="BZ318" s="46">
        <v>0</v>
      </c>
      <c r="CA318" s="46">
        <v>9</v>
      </c>
      <c r="CB318" s="46">
        <v>3</v>
      </c>
      <c r="CC318" s="46">
        <v>0</v>
      </c>
      <c r="CD318" s="46">
        <v>0</v>
      </c>
      <c r="CE318" s="46">
        <v>0</v>
      </c>
      <c r="CF318" s="46">
        <v>0</v>
      </c>
      <c r="CG318" s="46">
        <v>1</v>
      </c>
      <c r="CH318" s="46">
        <v>0</v>
      </c>
      <c r="CI318" s="46">
        <v>1</v>
      </c>
      <c r="CJ318" s="46">
        <v>0</v>
      </c>
      <c r="CK318" s="46">
        <v>14</v>
      </c>
      <c r="CL318" s="46">
        <v>0</v>
      </c>
      <c r="CM318" s="46">
        <v>0</v>
      </c>
      <c r="CN318" s="46">
        <v>0</v>
      </c>
      <c r="CO318" s="46">
        <v>0</v>
      </c>
      <c r="CP318" s="46">
        <v>0</v>
      </c>
      <c r="CQ318" s="46">
        <v>0</v>
      </c>
      <c r="CR318" s="46">
        <v>0</v>
      </c>
      <c r="CS318" s="46">
        <v>3</v>
      </c>
      <c r="CT318" s="46">
        <v>6</v>
      </c>
      <c r="CU318" s="46">
        <v>1</v>
      </c>
      <c r="CV318" s="46">
        <v>0</v>
      </c>
      <c r="CW318" s="46">
        <v>0</v>
      </c>
      <c r="CX318" s="46">
        <v>0</v>
      </c>
      <c r="CY318" s="46">
        <v>0</v>
      </c>
      <c r="CZ318" s="46">
        <v>0</v>
      </c>
      <c r="DA318" s="46">
        <v>0</v>
      </c>
      <c r="DB318" s="46">
        <v>0</v>
      </c>
      <c r="DC318" s="46">
        <v>0</v>
      </c>
      <c r="DD318" s="46">
        <v>0</v>
      </c>
      <c r="DE318" s="46">
        <v>3</v>
      </c>
      <c r="DF318" s="46">
        <v>0</v>
      </c>
      <c r="DG318" s="46">
        <v>0</v>
      </c>
      <c r="DH318" s="46">
        <v>0</v>
      </c>
      <c r="DI318" s="46">
        <v>0</v>
      </c>
      <c r="DJ318" s="48">
        <v>3</v>
      </c>
      <c r="DK318" s="46">
        <v>0</v>
      </c>
      <c r="DL318" s="46">
        <v>0</v>
      </c>
      <c r="DM318" s="46">
        <v>0</v>
      </c>
      <c r="DN318" s="46">
        <v>5</v>
      </c>
      <c r="DO318" s="46">
        <v>0</v>
      </c>
      <c r="DP318" s="46">
        <v>0</v>
      </c>
      <c r="DQ318" s="46">
        <v>0</v>
      </c>
      <c r="DR318" s="46">
        <v>0</v>
      </c>
      <c r="DS318" s="46">
        <v>0</v>
      </c>
      <c r="DT318" s="46">
        <v>0</v>
      </c>
      <c r="DU318" s="46">
        <v>0</v>
      </c>
      <c r="DV318" s="46">
        <v>0</v>
      </c>
      <c r="DW318" s="46">
        <v>0</v>
      </c>
      <c r="DX318" s="48">
        <v>5</v>
      </c>
      <c r="DY318" s="46">
        <v>6250</v>
      </c>
      <c r="DZ318" s="46">
        <v>6250</v>
      </c>
      <c r="EA318" s="59">
        <v>29</v>
      </c>
      <c r="EB318" s="46">
        <v>6</v>
      </c>
      <c r="EC318" s="46">
        <v>6</v>
      </c>
      <c r="ED318" s="48">
        <v>0</v>
      </c>
      <c r="EE318" s="46">
        <v>0</v>
      </c>
      <c r="EF318" s="46">
        <v>0</v>
      </c>
      <c r="EG318" s="46">
        <v>0</v>
      </c>
      <c r="EH318" s="46">
        <v>0</v>
      </c>
      <c r="EI318" s="46">
        <v>0</v>
      </c>
      <c r="EJ318" s="46">
        <v>0</v>
      </c>
      <c r="EK318" s="48">
        <v>0</v>
      </c>
    </row>
    <row r="319" spans="1:141" s="46" customFormat="1" ht="15.5" x14ac:dyDescent="0.35">
      <c r="A319" s="46" t="s">
        <v>433</v>
      </c>
      <c r="B319" s="46" t="s">
        <v>441</v>
      </c>
      <c r="C319" s="47">
        <v>25</v>
      </c>
      <c r="D319" s="46">
        <v>4</v>
      </c>
      <c r="E319" s="46">
        <v>200</v>
      </c>
      <c r="F319" s="46">
        <v>10</v>
      </c>
      <c r="G319" s="46">
        <v>1</v>
      </c>
      <c r="H319" s="46">
        <v>3</v>
      </c>
      <c r="I319" s="48">
        <v>5</v>
      </c>
      <c r="J319" s="47">
        <v>8</v>
      </c>
      <c r="K319" s="46">
        <v>1</v>
      </c>
      <c r="L319" s="46">
        <v>40</v>
      </c>
      <c r="M319" s="48">
        <v>10</v>
      </c>
      <c r="N319" s="46">
        <v>-1</v>
      </c>
      <c r="P319" s="46">
        <v>0</v>
      </c>
      <c r="Q319" s="46">
        <v>0</v>
      </c>
      <c r="R319" s="46">
        <v>0</v>
      </c>
      <c r="S319" s="46">
        <v>0</v>
      </c>
      <c r="T319" s="46">
        <v>0</v>
      </c>
      <c r="U319" s="46">
        <v>0</v>
      </c>
      <c r="V319" s="46">
        <v>0</v>
      </c>
      <c r="W319" s="46">
        <v>0</v>
      </c>
      <c r="X319" s="46">
        <v>1</v>
      </c>
      <c r="Y319" s="46">
        <v>-1</v>
      </c>
      <c r="AA319" s="46">
        <v>0</v>
      </c>
      <c r="AB319" s="46">
        <v>-1</v>
      </c>
      <c r="AC319" s="47">
        <v>10</v>
      </c>
      <c r="AD319" s="46">
        <v>4</v>
      </c>
      <c r="AE319" s="46">
        <v>3</v>
      </c>
      <c r="AF319" s="46">
        <v>2</v>
      </c>
      <c r="AG319" s="46">
        <v>1</v>
      </c>
      <c r="AI319" s="48"/>
      <c r="AJ319" s="47">
        <v>2</v>
      </c>
      <c r="AK319" s="46">
        <v>2</v>
      </c>
      <c r="AP319" s="48"/>
      <c r="AQ319" s="47">
        <v>25</v>
      </c>
      <c r="AR319" s="46">
        <v>15</v>
      </c>
      <c r="AS319" s="46">
        <v>6</v>
      </c>
      <c r="AT319" s="46">
        <v>1</v>
      </c>
      <c r="AU319" s="46">
        <v>3</v>
      </c>
      <c r="AV319" s="46">
        <v>5</v>
      </c>
      <c r="AW319" s="48"/>
      <c r="AX319" s="47">
        <v>25</v>
      </c>
      <c r="AY319" s="46">
        <v>5</v>
      </c>
      <c r="AZ319" s="46">
        <v>2</v>
      </c>
      <c r="BA319" s="46">
        <v>1</v>
      </c>
      <c r="BB319" s="46">
        <v>2</v>
      </c>
      <c r="BC319" s="46">
        <v>7</v>
      </c>
      <c r="BD319" s="46">
        <v>8</v>
      </c>
      <c r="BF319" s="48"/>
      <c r="BG319" s="47">
        <v>0</v>
      </c>
      <c r="BK319" s="48"/>
      <c r="BL319" s="47">
        <v>3</v>
      </c>
      <c r="BM319" s="46">
        <v>2</v>
      </c>
      <c r="BN319" s="46">
        <v>1</v>
      </c>
      <c r="BP319" s="48"/>
      <c r="BQ319" s="47">
        <v>0</v>
      </c>
      <c r="BU319" s="48"/>
      <c r="BV319" s="47">
        <v>0</v>
      </c>
      <c r="BY319" s="48"/>
      <c r="CA319" s="46">
        <v>28</v>
      </c>
      <c r="CB319" s="46">
        <v>10</v>
      </c>
      <c r="CC319" s="46">
        <v>2</v>
      </c>
      <c r="CG319" s="46">
        <v>5</v>
      </c>
      <c r="CK319" s="46">
        <v>32</v>
      </c>
      <c r="CS319" s="46">
        <v>1</v>
      </c>
      <c r="DG319" s="59"/>
      <c r="DJ319" s="48">
        <v>0</v>
      </c>
      <c r="DK319" s="46">
        <v>10</v>
      </c>
      <c r="DM319" s="46">
        <v>11</v>
      </c>
      <c r="DN319" s="46">
        <v>307</v>
      </c>
      <c r="DO319" s="46">
        <v>3</v>
      </c>
      <c r="DX319" s="48">
        <v>331</v>
      </c>
      <c r="DY319" s="46">
        <v>9880</v>
      </c>
      <c r="DZ319" s="46">
        <v>9880</v>
      </c>
      <c r="EA319" s="59">
        <v>23</v>
      </c>
      <c r="EB319" s="46">
        <v>8</v>
      </c>
      <c r="EC319" s="46">
        <v>21</v>
      </c>
      <c r="ED319" s="48">
        <v>3.5</v>
      </c>
      <c r="EF319" s="46">
        <v>2</v>
      </c>
      <c r="EG319" s="46">
        <v>4</v>
      </c>
      <c r="EK319" s="48"/>
    </row>
    <row r="320" spans="1:141" s="46" customFormat="1" ht="15.5" x14ac:dyDescent="0.35">
      <c r="A320" s="46" t="s">
        <v>433</v>
      </c>
      <c r="B320" s="46" t="s">
        <v>442</v>
      </c>
      <c r="C320" s="47">
        <v>13</v>
      </c>
      <c r="D320" s="46">
        <v>7</v>
      </c>
      <c r="E320" s="46">
        <v>150</v>
      </c>
      <c r="F320" s="46">
        <v>0</v>
      </c>
      <c r="G320" s="46">
        <v>0</v>
      </c>
      <c r="H320" s="46">
        <v>4</v>
      </c>
      <c r="I320" s="48">
        <v>6</v>
      </c>
      <c r="J320" s="47">
        <v>8</v>
      </c>
      <c r="K320" s="46">
        <v>4</v>
      </c>
      <c r="L320" s="46">
        <v>40</v>
      </c>
      <c r="M320" s="48"/>
      <c r="N320" s="46">
        <v>-1</v>
      </c>
      <c r="O320" s="46">
        <v>0</v>
      </c>
      <c r="P320" s="46">
        <v>0</v>
      </c>
      <c r="Q320" s="46">
        <v>0</v>
      </c>
      <c r="R320" s="46">
        <v>0</v>
      </c>
      <c r="S320" s="46">
        <v>0</v>
      </c>
      <c r="T320" s="46">
        <v>0</v>
      </c>
      <c r="U320" s="46">
        <v>0</v>
      </c>
      <c r="V320" s="46">
        <v>0</v>
      </c>
      <c r="W320" s="46">
        <v>0</v>
      </c>
      <c r="X320" s="46">
        <v>1</v>
      </c>
      <c r="Y320" s="46">
        <v>1</v>
      </c>
      <c r="Z320" s="46">
        <v>0</v>
      </c>
      <c r="AA320" s="46">
        <v>0</v>
      </c>
      <c r="AB320" s="46">
        <v>0</v>
      </c>
      <c r="AC320" s="47">
        <v>10</v>
      </c>
      <c r="AD320" s="46">
        <v>4</v>
      </c>
      <c r="AE320" s="46">
        <v>3</v>
      </c>
      <c r="AG320" s="46">
        <v>3</v>
      </c>
      <c r="AI320" s="48"/>
      <c r="AJ320" s="47">
        <v>2</v>
      </c>
      <c r="AK320" s="46">
        <v>2</v>
      </c>
      <c r="AP320" s="48"/>
      <c r="AQ320" s="47">
        <v>45</v>
      </c>
      <c r="AR320" s="46">
        <v>14</v>
      </c>
      <c r="AS320" s="46">
        <v>17</v>
      </c>
      <c r="AT320" s="46">
        <v>6</v>
      </c>
      <c r="AU320" s="46">
        <v>8</v>
      </c>
      <c r="AW320" s="48"/>
      <c r="AX320" s="47">
        <v>18</v>
      </c>
      <c r="AY320" s="46">
        <v>7</v>
      </c>
      <c r="AZ320" s="46">
        <v>4</v>
      </c>
      <c r="BA320" s="46">
        <v>1</v>
      </c>
      <c r="BB320" s="46">
        <v>2</v>
      </c>
      <c r="BC320" s="46">
        <v>1</v>
      </c>
      <c r="BD320" s="46">
        <v>3</v>
      </c>
      <c r="BF320" s="48"/>
      <c r="BG320" s="47"/>
      <c r="BK320" s="48"/>
      <c r="BL320" s="47"/>
      <c r="BP320" s="48"/>
      <c r="BQ320" s="47">
        <v>1</v>
      </c>
      <c r="BS320" s="46">
        <v>1</v>
      </c>
      <c r="BU320" s="48"/>
      <c r="BV320" s="47"/>
      <c r="BY320" s="48"/>
      <c r="CB320" s="46">
        <v>1</v>
      </c>
      <c r="CI320" s="46">
        <v>1</v>
      </c>
      <c r="CK320" s="46">
        <v>2</v>
      </c>
      <c r="DJ320" s="48">
        <v>0</v>
      </c>
      <c r="DX320" s="48">
        <v>0</v>
      </c>
      <c r="DZ320" s="46">
        <v>7500</v>
      </c>
      <c r="EA320" s="59">
        <v>37</v>
      </c>
      <c r="ED320" s="48"/>
      <c r="EE320" s="46">
        <v>0</v>
      </c>
      <c r="EF320" s="46">
        <v>0</v>
      </c>
      <c r="EG320" s="46">
        <v>0</v>
      </c>
      <c r="EH320" s="46">
        <v>0</v>
      </c>
      <c r="EI320" s="46">
        <v>0</v>
      </c>
      <c r="EJ320" s="46">
        <v>0</v>
      </c>
      <c r="EK320" s="48">
        <v>0</v>
      </c>
    </row>
    <row r="321" spans="1:141" s="46" customFormat="1" ht="15.5" x14ac:dyDescent="0.35">
      <c r="A321" s="46" t="s">
        <v>433</v>
      </c>
      <c r="B321" s="46" t="s">
        <v>443</v>
      </c>
      <c r="C321" s="47">
        <v>7</v>
      </c>
      <c r="D321" s="46">
        <v>4</v>
      </c>
      <c r="E321" s="46">
        <v>90</v>
      </c>
      <c r="F321" s="46">
        <v>8</v>
      </c>
      <c r="H321" s="46">
        <v>2</v>
      </c>
      <c r="I321" s="48">
        <v>3</v>
      </c>
      <c r="J321" s="47">
        <v>3</v>
      </c>
      <c r="K321" s="46">
        <v>1</v>
      </c>
      <c r="L321" s="46" t="s">
        <v>484</v>
      </c>
      <c r="M321" s="48" t="s">
        <v>484</v>
      </c>
      <c r="N321" s="46">
        <v>0</v>
      </c>
      <c r="P321" s="46">
        <v>0</v>
      </c>
      <c r="Q321" s="46">
        <v>0</v>
      </c>
      <c r="R321" s="46">
        <v>0</v>
      </c>
      <c r="S321" s="46">
        <v>0</v>
      </c>
      <c r="T321" s="46">
        <v>0</v>
      </c>
      <c r="U321" s="46">
        <v>0</v>
      </c>
      <c r="V321" s="46">
        <v>1</v>
      </c>
      <c r="W321" s="46">
        <v>0</v>
      </c>
      <c r="X321" s="46">
        <v>0</v>
      </c>
      <c r="Y321" s="46">
        <v>0</v>
      </c>
      <c r="Z321" s="46">
        <v>0</v>
      </c>
      <c r="AA321" s="46">
        <v>-1</v>
      </c>
      <c r="AB321" s="46">
        <v>-1</v>
      </c>
      <c r="AC321" s="47">
        <v>3</v>
      </c>
      <c r="AD321" s="46">
        <v>1</v>
      </c>
      <c r="AE321" s="46">
        <v>2</v>
      </c>
      <c r="AI321" s="48"/>
      <c r="AJ321" s="47"/>
      <c r="AP321" s="48"/>
      <c r="AQ321" s="47">
        <v>16</v>
      </c>
      <c r="AR321" s="46">
        <v>7</v>
      </c>
      <c r="AS321" s="46">
        <v>5</v>
      </c>
      <c r="AT321" s="46">
        <v>4</v>
      </c>
      <c r="AW321" s="48"/>
      <c r="AX321" s="47">
        <v>5</v>
      </c>
      <c r="AY321" s="46">
        <v>1</v>
      </c>
      <c r="AZ321" s="46">
        <v>2</v>
      </c>
      <c r="BA321" s="46">
        <v>2</v>
      </c>
      <c r="BF321" s="48"/>
      <c r="BG321" s="47"/>
      <c r="BK321" s="48"/>
      <c r="BL321" s="47">
        <v>1</v>
      </c>
      <c r="BN321" s="46">
        <v>1</v>
      </c>
      <c r="BP321" s="48"/>
      <c r="BQ321" s="47"/>
      <c r="BU321" s="48"/>
      <c r="BV321" s="47"/>
      <c r="BY321" s="48"/>
      <c r="CA321" s="46">
        <v>12</v>
      </c>
      <c r="CB321" s="46">
        <v>13</v>
      </c>
      <c r="CG321" s="46">
        <v>4</v>
      </c>
      <c r="CK321" s="46">
        <v>17</v>
      </c>
      <c r="DC321" s="46">
        <v>2</v>
      </c>
      <c r="DG321" s="46">
        <v>2</v>
      </c>
      <c r="DJ321" s="48">
        <v>2</v>
      </c>
      <c r="DX321" s="48">
        <v>0</v>
      </c>
      <c r="DZ321" s="46">
        <v>6190</v>
      </c>
      <c r="EA321" s="59">
        <v>18</v>
      </c>
      <c r="ED321" s="48"/>
      <c r="EK321" s="48"/>
    </row>
    <row r="322" spans="1:141" s="46" customFormat="1" ht="15.5" x14ac:dyDescent="0.35">
      <c r="A322" s="46" t="s">
        <v>433</v>
      </c>
      <c r="B322" s="46" t="s">
        <v>444</v>
      </c>
      <c r="C322" s="47">
        <v>16</v>
      </c>
      <c r="D322" s="46">
        <v>8</v>
      </c>
      <c r="E322" s="46">
        <v>40</v>
      </c>
      <c r="F322" s="46">
        <v>8</v>
      </c>
      <c r="G322" s="46">
        <v>0</v>
      </c>
      <c r="H322" s="46">
        <v>2</v>
      </c>
      <c r="I322" s="48">
        <v>5</v>
      </c>
      <c r="J322" s="47">
        <v>10</v>
      </c>
      <c r="K322" s="46">
        <v>10</v>
      </c>
      <c r="L322" s="46">
        <v>26</v>
      </c>
      <c r="M322" s="48">
        <v>6</v>
      </c>
      <c r="N322" s="46">
        <v>0</v>
      </c>
      <c r="O322" s="46">
        <v>0</v>
      </c>
      <c r="P322" s="46">
        <v>0</v>
      </c>
      <c r="Q322" s="46">
        <v>1</v>
      </c>
      <c r="R322" s="46">
        <v>0</v>
      </c>
      <c r="S322" s="46">
        <v>0</v>
      </c>
      <c r="T322" s="46">
        <v>0</v>
      </c>
      <c r="U322" s="46">
        <v>0</v>
      </c>
      <c r="V322" s="46">
        <v>0</v>
      </c>
      <c r="W322" s="46">
        <v>1</v>
      </c>
      <c r="X322" s="46">
        <v>1</v>
      </c>
      <c r="Y322" s="46">
        <v>-1</v>
      </c>
      <c r="Z322" s="46">
        <v>0</v>
      </c>
      <c r="AA322" s="46">
        <v>0</v>
      </c>
      <c r="AB322" s="46">
        <v>1</v>
      </c>
      <c r="AC322" s="47">
        <v>11</v>
      </c>
      <c r="AD322" s="46">
        <v>5</v>
      </c>
      <c r="AE322" s="46">
        <v>3</v>
      </c>
      <c r="AF322" s="46">
        <v>1</v>
      </c>
      <c r="AG322" s="46">
        <v>2</v>
      </c>
      <c r="AI322" s="48"/>
      <c r="AJ322" s="47">
        <v>12</v>
      </c>
      <c r="AK322" s="46">
        <v>4</v>
      </c>
      <c r="AL322" s="46">
        <v>7</v>
      </c>
      <c r="AM322" s="46">
        <v>1</v>
      </c>
      <c r="AP322" s="48"/>
      <c r="AQ322" s="47">
        <v>11</v>
      </c>
      <c r="AR322" s="46">
        <v>9</v>
      </c>
      <c r="AS322" s="46">
        <v>1</v>
      </c>
      <c r="AU322" s="46">
        <v>1</v>
      </c>
      <c r="AW322" s="48"/>
      <c r="AX322" s="47">
        <v>4</v>
      </c>
      <c r="BC322" s="46">
        <v>1</v>
      </c>
      <c r="BD322" s="46">
        <v>3</v>
      </c>
      <c r="BF322" s="48"/>
      <c r="BG322" s="47"/>
      <c r="BK322" s="48"/>
      <c r="BL322" s="47">
        <v>2</v>
      </c>
      <c r="BM322" s="46">
        <v>1</v>
      </c>
      <c r="BN322" s="46">
        <v>1</v>
      </c>
      <c r="BP322" s="48"/>
      <c r="BQ322" s="47"/>
      <c r="BU322" s="48"/>
      <c r="BV322" s="47"/>
      <c r="BY322" s="48"/>
      <c r="CA322" s="46">
        <v>14</v>
      </c>
      <c r="CB322" s="46">
        <v>2</v>
      </c>
      <c r="CC322" s="46">
        <v>3</v>
      </c>
      <c r="CE322" s="46">
        <v>1</v>
      </c>
      <c r="CI322" s="46">
        <v>16</v>
      </c>
      <c r="CK322" s="46">
        <v>10</v>
      </c>
      <c r="DC322" s="46">
        <v>1</v>
      </c>
      <c r="DG322" s="46">
        <v>1</v>
      </c>
      <c r="DJ322" s="48">
        <v>1</v>
      </c>
      <c r="DX322" s="48">
        <v>0</v>
      </c>
      <c r="DY322" s="46">
        <v>8500</v>
      </c>
      <c r="DZ322" s="46">
        <v>8600</v>
      </c>
      <c r="EA322" s="59">
        <v>40</v>
      </c>
      <c r="EB322" s="46">
        <v>3</v>
      </c>
      <c r="EC322" s="46">
        <v>28</v>
      </c>
      <c r="ED322" s="48">
        <v>0.2</v>
      </c>
      <c r="EE322" s="46">
        <v>1</v>
      </c>
      <c r="EG322" s="46">
        <v>1</v>
      </c>
      <c r="EK322" s="48"/>
    </row>
    <row r="323" spans="1:141" s="46" customFormat="1" ht="15.5" x14ac:dyDescent="0.35">
      <c r="A323" s="46" t="s">
        <v>433</v>
      </c>
      <c r="B323" s="46" t="s">
        <v>445</v>
      </c>
      <c r="C323" s="47">
        <v>52</v>
      </c>
      <c r="D323" s="46">
        <v>1</v>
      </c>
      <c r="E323" s="46">
        <v>45</v>
      </c>
      <c r="F323" s="46">
        <v>20</v>
      </c>
      <c r="G323" s="46">
        <v>2</v>
      </c>
      <c r="H323" s="46">
        <v>5</v>
      </c>
      <c r="I323" s="48">
        <v>4</v>
      </c>
      <c r="J323" s="47">
        <v>21</v>
      </c>
      <c r="K323" s="46">
        <v>2</v>
      </c>
      <c r="L323" s="46">
        <v>15</v>
      </c>
      <c r="M323" s="48">
        <v>15</v>
      </c>
      <c r="N323" s="46">
        <v>0</v>
      </c>
      <c r="O323" s="46">
        <v>0</v>
      </c>
      <c r="P323" s="46">
        <v>0</v>
      </c>
      <c r="Q323" s="46">
        <v>0</v>
      </c>
      <c r="R323" s="46">
        <v>0</v>
      </c>
      <c r="S323" s="46">
        <v>0</v>
      </c>
      <c r="T323" s="46">
        <v>0</v>
      </c>
      <c r="U323" s="46">
        <v>0</v>
      </c>
      <c r="V323" s="46">
        <v>0</v>
      </c>
      <c r="W323" s="46">
        <v>0</v>
      </c>
      <c r="X323" s="46">
        <v>0</v>
      </c>
      <c r="Y323" s="46">
        <v>0</v>
      </c>
      <c r="Z323" s="46">
        <v>0</v>
      </c>
      <c r="AA323" s="46">
        <v>0</v>
      </c>
      <c r="AB323" s="46">
        <v>0</v>
      </c>
      <c r="AC323" s="47">
        <v>21</v>
      </c>
      <c r="AD323" s="46">
        <v>8</v>
      </c>
      <c r="AE323" s="46">
        <v>7</v>
      </c>
      <c r="AF323" s="46">
        <v>4</v>
      </c>
      <c r="AG323" s="46">
        <v>2</v>
      </c>
      <c r="AH323" s="46">
        <v>2</v>
      </c>
      <c r="AI323" s="48">
        <v>1</v>
      </c>
      <c r="AJ323" s="47">
        <v>0</v>
      </c>
      <c r="AP323" s="48"/>
      <c r="AQ323" s="47">
        <v>12</v>
      </c>
      <c r="AR323" s="46">
        <v>5</v>
      </c>
      <c r="AS323" s="46">
        <v>3</v>
      </c>
      <c r="AT323" s="46">
        <v>2</v>
      </c>
      <c r="AU323" s="46">
        <v>2</v>
      </c>
      <c r="AW323" s="48">
        <v>2</v>
      </c>
      <c r="AX323" s="47">
        <v>31</v>
      </c>
      <c r="AY323" s="46">
        <v>10</v>
      </c>
      <c r="BA323" s="46">
        <v>4</v>
      </c>
      <c r="BB323" s="46">
        <v>2</v>
      </c>
      <c r="BC323" s="46">
        <v>8</v>
      </c>
      <c r="BD323" s="46">
        <v>7</v>
      </c>
      <c r="BE323" s="46">
        <v>1</v>
      </c>
      <c r="BF323" s="48">
        <v>1</v>
      </c>
      <c r="BG323" s="47">
        <v>0</v>
      </c>
      <c r="BK323" s="48"/>
      <c r="BL323" s="47">
        <v>2</v>
      </c>
      <c r="BN323" s="46">
        <v>2</v>
      </c>
      <c r="BP323" s="48"/>
      <c r="BQ323" s="47">
        <v>0</v>
      </c>
      <c r="BU323" s="48"/>
      <c r="BV323" s="47">
        <v>0</v>
      </c>
      <c r="BY323" s="48"/>
      <c r="CA323" s="46">
        <v>8</v>
      </c>
      <c r="CB323" s="46">
        <v>15</v>
      </c>
      <c r="CC323" s="46">
        <v>2</v>
      </c>
      <c r="CK323" s="46">
        <v>31</v>
      </c>
      <c r="CS323" s="46">
        <v>72</v>
      </c>
      <c r="DG323" s="46">
        <v>1</v>
      </c>
      <c r="DJ323" s="48">
        <v>1</v>
      </c>
      <c r="DX323" s="48">
        <v>0</v>
      </c>
      <c r="DY323" s="46">
        <v>11792</v>
      </c>
      <c r="DZ323" s="46">
        <v>11830</v>
      </c>
      <c r="EA323" s="59">
        <v>25</v>
      </c>
      <c r="EB323" s="46">
        <v>11</v>
      </c>
      <c r="EC323" s="46">
        <v>12</v>
      </c>
      <c r="ED323" s="48">
        <v>3</v>
      </c>
      <c r="EG323" s="46">
        <v>5</v>
      </c>
      <c r="EK323" s="48"/>
    </row>
    <row r="324" spans="1:141" s="46" customFormat="1" ht="15.5" x14ac:dyDescent="0.35">
      <c r="A324" s="46" t="s">
        <v>433</v>
      </c>
      <c r="B324" s="46" t="s">
        <v>446</v>
      </c>
      <c r="C324" s="47">
        <v>19</v>
      </c>
      <c r="D324" s="46">
        <v>21</v>
      </c>
      <c r="E324" s="46">
        <v>40</v>
      </c>
      <c r="F324" s="46">
        <v>20</v>
      </c>
      <c r="G324" s="46">
        <v>0</v>
      </c>
      <c r="H324" s="46">
        <v>8</v>
      </c>
      <c r="I324" s="48">
        <v>12</v>
      </c>
      <c r="J324" s="47">
        <v>11</v>
      </c>
      <c r="K324" s="46">
        <v>12</v>
      </c>
      <c r="L324" s="46">
        <v>20</v>
      </c>
      <c r="M324" s="48">
        <v>20</v>
      </c>
      <c r="N324" s="46">
        <v>0</v>
      </c>
      <c r="O324" s="46">
        <v>0</v>
      </c>
      <c r="P324" s="46">
        <v>0</v>
      </c>
      <c r="Q324" s="46">
        <v>1</v>
      </c>
      <c r="R324" s="46">
        <v>0</v>
      </c>
      <c r="S324" s="46">
        <v>0</v>
      </c>
      <c r="T324" s="46">
        <v>-1</v>
      </c>
      <c r="U324" s="46">
        <v>-1</v>
      </c>
      <c r="V324" s="46">
        <v>0</v>
      </c>
      <c r="W324" s="46">
        <v>1</v>
      </c>
      <c r="X324" s="46">
        <v>0</v>
      </c>
      <c r="Y324" s="46">
        <v>0</v>
      </c>
      <c r="Z324" s="46">
        <v>-1</v>
      </c>
      <c r="AA324" s="46">
        <v>0</v>
      </c>
      <c r="AB324" s="46">
        <v>0</v>
      </c>
      <c r="AC324" s="47">
        <v>11</v>
      </c>
      <c r="AD324" s="46">
        <v>4</v>
      </c>
      <c r="AE324" s="46">
        <v>3</v>
      </c>
      <c r="AF324" s="46">
        <v>2</v>
      </c>
      <c r="AG324" s="46">
        <v>2</v>
      </c>
      <c r="AI324" s="48">
        <v>1</v>
      </c>
      <c r="AJ324" s="47">
        <v>12</v>
      </c>
      <c r="AK324" s="46">
        <v>7</v>
      </c>
      <c r="AL324" s="46">
        <v>2</v>
      </c>
      <c r="AM324" s="46">
        <v>2</v>
      </c>
      <c r="AN324" s="46">
        <v>1</v>
      </c>
      <c r="AP324" s="48">
        <v>1</v>
      </c>
      <c r="AQ324" s="47">
        <v>25</v>
      </c>
      <c r="AR324" s="46">
        <v>5</v>
      </c>
      <c r="AS324" s="46">
        <v>8</v>
      </c>
      <c r="AT324" s="46">
        <v>8</v>
      </c>
      <c r="AU324" s="46">
        <v>4</v>
      </c>
      <c r="AV324" s="46">
        <v>7</v>
      </c>
      <c r="AW324" s="48"/>
      <c r="AX324" s="47">
        <v>58</v>
      </c>
      <c r="AY324" s="46">
        <v>3</v>
      </c>
      <c r="AZ324" s="46">
        <v>2</v>
      </c>
      <c r="BA324" s="46">
        <v>6</v>
      </c>
      <c r="BB324" s="46">
        <v>23</v>
      </c>
      <c r="BC324" s="46">
        <v>20</v>
      </c>
      <c r="BD324" s="46">
        <v>4</v>
      </c>
      <c r="BF324" s="48" t="s">
        <v>495</v>
      </c>
      <c r="BG324" s="47">
        <v>0</v>
      </c>
      <c r="BH324" s="46">
        <v>0</v>
      </c>
      <c r="BI324" s="46">
        <v>0</v>
      </c>
      <c r="BJ324" s="46">
        <v>0</v>
      </c>
      <c r="BK324" s="48"/>
      <c r="BL324" s="47">
        <v>2</v>
      </c>
      <c r="BN324" s="46">
        <v>2</v>
      </c>
      <c r="BP324" s="48"/>
      <c r="BQ324" s="47">
        <v>0</v>
      </c>
      <c r="BR324" s="46">
        <v>0</v>
      </c>
      <c r="BS324" s="46">
        <v>0</v>
      </c>
      <c r="BT324" s="46">
        <v>0</v>
      </c>
      <c r="BU324" s="48"/>
      <c r="BV324" s="47">
        <v>0</v>
      </c>
      <c r="BW324" s="46">
        <v>0</v>
      </c>
      <c r="BX324" s="46">
        <v>0</v>
      </c>
      <c r="BY324" s="48"/>
      <c r="BZ324" s="46">
        <v>0</v>
      </c>
      <c r="CA324" s="46">
        <v>5</v>
      </c>
      <c r="CB324" s="46">
        <v>4</v>
      </c>
      <c r="CC324" s="46">
        <v>0</v>
      </c>
      <c r="CD324" s="46">
        <v>0</v>
      </c>
      <c r="CE324" s="46">
        <v>0</v>
      </c>
      <c r="CF324" s="46">
        <v>0</v>
      </c>
      <c r="CG324" s="46">
        <v>0</v>
      </c>
      <c r="CH324" s="46">
        <v>0</v>
      </c>
      <c r="CI324" s="46">
        <v>11</v>
      </c>
      <c r="CJ324" s="46">
        <v>0</v>
      </c>
      <c r="CK324" s="46">
        <v>29</v>
      </c>
      <c r="CL324" s="46">
        <v>0</v>
      </c>
      <c r="CM324" s="46">
        <v>0</v>
      </c>
      <c r="CN324" s="46">
        <v>0</v>
      </c>
      <c r="CO324" s="46">
        <v>0</v>
      </c>
      <c r="CP324" s="46">
        <v>0</v>
      </c>
      <c r="CQ324" s="46">
        <v>0</v>
      </c>
      <c r="CR324" s="46">
        <v>0</v>
      </c>
      <c r="CS324" s="46">
        <v>0</v>
      </c>
      <c r="CT324" s="46">
        <v>0</v>
      </c>
      <c r="CU324" s="46">
        <v>0</v>
      </c>
      <c r="CV324" s="46">
        <v>0</v>
      </c>
      <c r="CW324" s="46">
        <v>0</v>
      </c>
      <c r="CX324" s="46">
        <v>0</v>
      </c>
      <c r="CY324" s="46">
        <v>0</v>
      </c>
      <c r="CZ324" s="46">
        <v>0</v>
      </c>
      <c r="DA324" s="46">
        <v>0</v>
      </c>
      <c r="DB324" s="46">
        <v>0</v>
      </c>
      <c r="DC324" s="46">
        <v>0</v>
      </c>
      <c r="DD324" s="46">
        <v>0</v>
      </c>
      <c r="DE324" s="46">
        <v>0</v>
      </c>
      <c r="DF324" s="46">
        <v>1</v>
      </c>
      <c r="DG324" s="46">
        <v>1</v>
      </c>
      <c r="DH324" s="46">
        <v>0</v>
      </c>
      <c r="DI324" s="46">
        <v>0</v>
      </c>
      <c r="DJ324" s="48">
        <v>2</v>
      </c>
      <c r="DK324" s="46">
        <v>0</v>
      </c>
      <c r="DL324" s="46">
        <v>0</v>
      </c>
      <c r="DM324" s="46">
        <v>0</v>
      </c>
      <c r="DN324" s="46">
        <v>19</v>
      </c>
      <c r="DO324" s="46">
        <v>0</v>
      </c>
      <c r="DP324" s="46">
        <v>0</v>
      </c>
      <c r="DQ324" s="46">
        <v>0</v>
      </c>
      <c r="DR324" s="46">
        <v>0</v>
      </c>
      <c r="DS324" s="46">
        <v>0</v>
      </c>
      <c r="DT324" s="46">
        <v>0</v>
      </c>
      <c r="DU324" s="46">
        <v>0</v>
      </c>
      <c r="DV324" s="46">
        <v>0</v>
      </c>
      <c r="DW324" s="46">
        <v>0</v>
      </c>
      <c r="DX324" s="48">
        <v>19</v>
      </c>
      <c r="DY324" s="46">
        <v>9140</v>
      </c>
      <c r="DZ324" s="46">
        <v>9140</v>
      </c>
      <c r="EA324" s="59">
        <v>31</v>
      </c>
      <c r="EB324" s="46">
        <v>7</v>
      </c>
      <c r="EC324" s="46">
        <v>30</v>
      </c>
      <c r="ED324" s="48">
        <v>1</v>
      </c>
      <c r="EF324" s="46">
        <v>2</v>
      </c>
      <c r="EG324" s="46">
        <v>4</v>
      </c>
      <c r="EH324" s="46">
        <v>1</v>
      </c>
      <c r="EK324" s="48"/>
    </row>
    <row r="325" spans="1:141" s="46" customFormat="1" ht="15.5" x14ac:dyDescent="0.35">
      <c r="A325" s="46" t="s">
        <v>433</v>
      </c>
      <c r="B325" s="46" t="s">
        <v>447</v>
      </c>
      <c r="C325" s="47">
        <v>10</v>
      </c>
      <c r="D325" s="46">
        <v>3</v>
      </c>
      <c r="E325" s="46">
        <v>70</v>
      </c>
      <c r="F325" s="46">
        <v>9</v>
      </c>
      <c r="G325" s="46">
        <v>1</v>
      </c>
      <c r="H325" s="46">
        <v>3</v>
      </c>
      <c r="I325" s="48">
        <v>6</v>
      </c>
      <c r="J325" s="47">
        <v>3</v>
      </c>
      <c r="K325" s="46">
        <v>1</v>
      </c>
      <c r="L325" s="46">
        <v>20</v>
      </c>
      <c r="M325" s="48">
        <v>3</v>
      </c>
      <c r="N325" s="46">
        <v>0</v>
      </c>
      <c r="O325" s="46">
        <v>0</v>
      </c>
      <c r="P325" s="46">
        <v>0</v>
      </c>
      <c r="Q325" s="46">
        <v>0</v>
      </c>
      <c r="R325" s="46">
        <v>0</v>
      </c>
      <c r="S325" s="46">
        <v>0</v>
      </c>
      <c r="T325" s="46">
        <v>0</v>
      </c>
      <c r="U325" s="46">
        <v>0</v>
      </c>
      <c r="V325" s="46">
        <v>0</v>
      </c>
      <c r="W325" s="46">
        <v>0</v>
      </c>
      <c r="X325" s="46">
        <v>1</v>
      </c>
      <c r="Y325" s="46">
        <v>0</v>
      </c>
      <c r="Z325" s="46">
        <v>0</v>
      </c>
      <c r="AA325" s="46">
        <v>0</v>
      </c>
      <c r="AB325" s="46">
        <v>0</v>
      </c>
      <c r="AC325" s="47">
        <v>2</v>
      </c>
      <c r="AD325" s="46">
        <v>1</v>
      </c>
      <c r="AF325" s="46">
        <v>1</v>
      </c>
      <c r="AI325" s="48"/>
      <c r="AJ325" s="47"/>
      <c r="AP325" s="48"/>
      <c r="AQ325" s="47">
        <v>15</v>
      </c>
      <c r="AR325" s="46">
        <v>6</v>
      </c>
      <c r="AS325" s="46">
        <v>3</v>
      </c>
      <c r="AT325" s="46">
        <v>3</v>
      </c>
      <c r="AU325" s="46">
        <v>3</v>
      </c>
      <c r="AV325" s="46">
        <v>2</v>
      </c>
      <c r="AW325" s="48"/>
      <c r="AX325" s="47"/>
      <c r="BF325" s="48"/>
      <c r="BG325" s="47"/>
      <c r="BK325" s="48"/>
      <c r="BL325" s="47"/>
      <c r="BP325" s="48"/>
      <c r="BQ325" s="47"/>
      <c r="BU325" s="48"/>
      <c r="BV325" s="47"/>
      <c r="BY325" s="48"/>
      <c r="CA325" s="46">
        <v>6</v>
      </c>
      <c r="CB325" s="46">
        <v>5</v>
      </c>
      <c r="CK325" s="46">
        <v>7</v>
      </c>
      <c r="DG325" s="46">
        <v>7</v>
      </c>
      <c r="DJ325" s="48">
        <v>7</v>
      </c>
      <c r="DX325" s="48">
        <v>0</v>
      </c>
      <c r="DY325" s="46">
        <v>5480</v>
      </c>
      <c r="DZ325" s="46">
        <v>5970</v>
      </c>
      <c r="EA325" s="59">
        <v>13</v>
      </c>
      <c r="EB325" s="46">
        <v>3</v>
      </c>
      <c r="EC325" s="46">
        <v>5</v>
      </c>
      <c r="ED325" s="48">
        <v>1</v>
      </c>
      <c r="EE325" s="46">
        <v>1</v>
      </c>
      <c r="EG325" s="46">
        <v>1</v>
      </c>
      <c r="EK325" s="48"/>
    </row>
    <row r="326" spans="1:141" s="46" customFormat="1" ht="15.5" x14ac:dyDescent="0.35">
      <c r="A326" s="46" t="s">
        <v>433</v>
      </c>
      <c r="B326" s="46" t="s">
        <v>448</v>
      </c>
      <c r="C326" s="47">
        <v>45</v>
      </c>
      <c r="D326" s="46">
        <v>10</v>
      </c>
      <c r="E326" s="46">
        <v>40</v>
      </c>
      <c r="F326" s="46">
        <v>20</v>
      </c>
      <c r="G326" s="46">
        <v>1</v>
      </c>
      <c r="H326" s="46">
        <v>2</v>
      </c>
      <c r="I326" s="48">
        <v>6</v>
      </c>
      <c r="J326" s="47">
        <v>21</v>
      </c>
      <c r="K326" s="46">
        <v>6</v>
      </c>
      <c r="L326" s="46">
        <v>15</v>
      </c>
      <c r="M326" s="48">
        <v>20</v>
      </c>
      <c r="N326" s="46">
        <v>0</v>
      </c>
      <c r="P326" s="46">
        <v>0</v>
      </c>
      <c r="Q326" s="46">
        <v>1</v>
      </c>
      <c r="R326" s="46">
        <v>0</v>
      </c>
      <c r="S326" s="46">
        <v>0</v>
      </c>
      <c r="T326" s="46">
        <v>0</v>
      </c>
      <c r="U326" s="46">
        <v>0</v>
      </c>
      <c r="V326" s="46">
        <v>1</v>
      </c>
      <c r="W326" s="46">
        <v>1</v>
      </c>
      <c r="X326" s="46">
        <v>1</v>
      </c>
      <c r="Y326" s="46">
        <v>0</v>
      </c>
      <c r="Z326" s="46">
        <v>0</v>
      </c>
      <c r="AA326" s="46">
        <v>0</v>
      </c>
      <c r="AB326" s="46">
        <v>0</v>
      </c>
      <c r="AC326" s="47">
        <v>24</v>
      </c>
      <c r="AD326" s="46">
        <v>9</v>
      </c>
      <c r="AE326" s="46">
        <v>7</v>
      </c>
      <c r="AF326" s="46">
        <v>4</v>
      </c>
      <c r="AG326" s="46">
        <v>4</v>
      </c>
      <c r="AH326" s="46">
        <v>3</v>
      </c>
      <c r="AI326" s="48">
        <v>0</v>
      </c>
      <c r="AJ326" s="47">
        <v>3</v>
      </c>
      <c r="AK326" s="46">
        <v>3</v>
      </c>
      <c r="AL326" s="46">
        <v>0</v>
      </c>
      <c r="AM326" s="46">
        <v>0</v>
      </c>
      <c r="AN326" s="46">
        <v>0</v>
      </c>
      <c r="AO326" s="46">
        <v>0</v>
      </c>
      <c r="AP326" s="48">
        <v>0</v>
      </c>
      <c r="AQ326" s="47">
        <v>15</v>
      </c>
      <c r="AR326" s="46">
        <v>10</v>
      </c>
      <c r="AS326" s="46">
        <v>2</v>
      </c>
      <c r="AT326" s="46">
        <v>1</v>
      </c>
      <c r="AU326" s="46">
        <v>2</v>
      </c>
      <c r="AV326" s="46">
        <v>0</v>
      </c>
      <c r="AW326" s="48"/>
      <c r="AX326" s="47">
        <v>28</v>
      </c>
      <c r="AY326" s="46">
        <v>5</v>
      </c>
      <c r="AZ326" s="46">
        <v>1</v>
      </c>
      <c r="BA326" s="46">
        <v>1</v>
      </c>
      <c r="BB326" s="46">
        <v>1</v>
      </c>
      <c r="BC326" s="46">
        <v>8</v>
      </c>
      <c r="BD326" s="46">
        <v>12</v>
      </c>
      <c r="BE326" s="46">
        <v>0</v>
      </c>
      <c r="BF326" s="48">
        <v>0</v>
      </c>
      <c r="BG326" s="47">
        <v>0</v>
      </c>
      <c r="BH326" s="46">
        <v>0</v>
      </c>
      <c r="BI326" s="46">
        <v>0</v>
      </c>
      <c r="BJ326" s="46">
        <v>0</v>
      </c>
      <c r="BK326" s="48">
        <v>0</v>
      </c>
      <c r="BL326" s="47">
        <v>1</v>
      </c>
      <c r="BM326" s="46">
        <v>1</v>
      </c>
      <c r="BN326" s="46">
        <v>0</v>
      </c>
      <c r="BO326" s="46">
        <v>0</v>
      </c>
      <c r="BP326" s="48">
        <v>0</v>
      </c>
      <c r="BQ326" s="47">
        <v>0</v>
      </c>
      <c r="BR326" s="46">
        <v>0</v>
      </c>
      <c r="BS326" s="46">
        <v>0</v>
      </c>
      <c r="BT326" s="46">
        <v>0</v>
      </c>
      <c r="BU326" s="48">
        <v>0</v>
      </c>
      <c r="BV326" s="47">
        <v>0</v>
      </c>
      <c r="BW326" s="46">
        <v>0</v>
      </c>
      <c r="BX326" s="46">
        <v>0</v>
      </c>
      <c r="BY326" s="48">
        <v>0</v>
      </c>
      <c r="BZ326" s="46">
        <v>0</v>
      </c>
      <c r="CA326" s="46">
        <v>3</v>
      </c>
      <c r="CB326" s="46">
        <v>4</v>
      </c>
      <c r="CC326" s="46">
        <v>0</v>
      </c>
      <c r="CD326" s="46">
        <v>0</v>
      </c>
      <c r="CE326" s="46">
        <v>0</v>
      </c>
      <c r="CF326" s="46">
        <v>0</v>
      </c>
      <c r="CG326" s="46">
        <v>0</v>
      </c>
      <c r="CH326" s="46">
        <v>0</v>
      </c>
      <c r="CI326" s="46">
        <v>0</v>
      </c>
      <c r="CJ326" s="46">
        <v>0</v>
      </c>
      <c r="CK326" s="46">
        <v>33</v>
      </c>
      <c r="CL326" s="46">
        <v>0</v>
      </c>
      <c r="CM326" s="46">
        <v>0</v>
      </c>
      <c r="CN326" s="46">
        <v>0</v>
      </c>
      <c r="CO326" s="46">
        <v>0</v>
      </c>
      <c r="CP326" s="46">
        <v>0</v>
      </c>
      <c r="CQ326" s="46">
        <v>0</v>
      </c>
      <c r="CR326" s="46">
        <v>0</v>
      </c>
      <c r="CS326" s="46">
        <v>0</v>
      </c>
      <c r="CT326" s="46">
        <v>0</v>
      </c>
      <c r="CU326" s="46">
        <v>0</v>
      </c>
      <c r="CV326" s="46">
        <v>0</v>
      </c>
      <c r="CW326" s="46">
        <v>0</v>
      </c>
      <c r="CY326" s="46">
        <v>0</v>
      </c>
      <c r="CZ326" s="46">
        <v>0</v>
      </c>
      <c r="DA326" s="46">
        <v>0</v>
      </c>
      <c r="DB326" s="46">
        <v>0</v>
      </c>
      <c r="DC326" s="46">
        <v>0</v>
      </c>
      <c r="DD326" s="46">
        <v>0</v>
      </c>
      <c r="DE326" s="46">
        <v>0</v>
      </c>
      <c r="DF326" s="46">
        <v>0</v>
      </c>
      <c r="DG326" s="46">
        <v>0</v>
      </c>
      <c r="DH326" s="46">
        <v>0</v>
      </c>
      <c r="DI326" s="46">
        <v>0</v>
      </c>
      <c r="DJ326" s="48">
        <v>0</v>
      </c>
      <c r="DK326" s="46">
        <v>0</v>
      </c>
      <c r="DL326" s="46">
        <v>0</v>
      </c>
      <c r="DM326" s="46">
        <v>0</v>
      </c>
      <c r="DN326" s="46">
        <v>3</v>
      </c>
      <c r="DO326" s="46">
        <v>0</v>
      </c>
      <c r="DP326" s="46">
        <v>0</v>
      </c>
      <c r="DQ326" s="46">
        <v>0</v>
      </c>
      <c r="DR326" s="46">
        <v>0</v>
      </c>
      <c r="DS326" s="46">
        <v>0</v>
      </c>
      <c r="DT326" s="46">
        <v>0</v>
      </c>
      <c r="DU326" s="46">
        <v>0</v>
      </c>
      <c r="DV326" s="46">
        <v>0</v>
      </c>
      <c r="DW326" s="46">
        <v>0</v>
      </c>
      <c r="DX326" s="48">
        <v>3</v>
      </c>
      <c r="DY326" s="46">
        <v>9850</v>
      </c>
      <c r="DZ326" s="46">
        <v>9850</v>
      </c>
      <c r="EA326" s="59">
        <v>33</v>
      </c>
      <c r="EB326" s="46">
        <v>1</v>
      </c>
      <c r="EC326" s="46">
        <v>15</v>
      </c>
      <c r="ED326" s="48">
        <v>0</v>
      </c>
      <c r="EE326" s="46">
        <v>1</v>
      </c>
      <c r="EF326" s="46">
        <v>0</v>
      </c>
      <c r="EG326" s="46">
        <v>6</v>
      </c>
      <c r="EH326" s="46">
        <v>0</v>
      </c>
      <c r="EI326" s="46">
        <v>0</v>
      </c>
      <c r="EJ326" s="46">
        <v>0</v>
      </c>
      <c r="EK326" s="48">
        <v>0</v>
      </c>
    </row>
    <row r="327" spans="1:141" s="46" customFormat="1" ht="15.5" x14ac:dyDescent="0.35">
      <c r="A327" s="46" t="s">
        <v>433</v>
      </c>
      <c r="B327" s="46" t="s">
        <v>449</v>
      </c>
      <c r="C327" s="47">
        <v>25</v>
      </c>
      <c r="D327" s="46">
        <v>3</v>
      </c>
      <c r="E327" s="46">
        <v>90</v>
      </c>
      <c r="F327" s="46">
        <v>9</v>
      </c>
      <c r="G327" s="46">
        <v>1</v>
      </c>
      <c r="H327" s="46">
        <v>2</v>
      </c>
      <c r="I327" s="48">
        <v>10</v>
      </c>
      <c r="J327" s="47">
        <v>14</v>
      </c>
      <c r="K327" s="46">
        <v>2</v>
      </c>
      <c r="L327" s="46">
        <v>45</v>
      </c>
      <c r="M327" s="48">
        <v>17</v>
      </c>
      <c r="N327" s="46">
        <v>-1</v>
      </c>
      <c r="O327" s="46">
        <v>0</v>
      </c>
      <c r="P327" s="46">
        <v>0</v>
      </c>
      <c r="Q327" s="46">
        <v>1</v>
      </c>
      <c r="R327" s="46">
        <v>0</v>
      </c>
      <c r="S327" s="46">
        <v>0</v>
      </c>
      <c r="T327" s="46">
        <v>0</v>
      </c>
      <c r="U327" s="46">
        <v>0</v>
      </c>
      <c r="V327" s="46">
        <v>0</v>
      </c>
      <c r="W327" s="46">
        <v>1</v>
      </c>
      <c r="X327" s="46">
        <v>0</v>
      </c>
      <c r="Y327" s="46">
        <v>0</v>
      </c>
      <c r="Z327" s="46">
        <v>0</v>
      </c>
      <c r="AA327" s="46">
        <v>0</v>
      </c>
      <c r="AB327" s="46">
        <v>-1</v>
      </c>
      <c r="AC327" s="47">
        <v>15</v>
      </c>
      <c r="AD327" s="46">
        <v>6</v>
      </c>
      <c r="AE327" s="46">
        <v>5</v>
      </c>
      <c r="AF327" s="46">
        <v>3</v>
      </c>
      <c r="AG327" s="46">
        <v>1</v>
      </c>
      <c r="AH327" s="46">
        <v>0</v>
      </c>
      <c r="AI327" s="48">
        <v>0</v>
      </c>
      <c r="AJ327" s="47">
        <v>1</v>
      </c>
      <c r="AK327" s="46">
        <v>1</v>
      </c>
      <c r="AL327" s="46">
        <v>0</v>
      </c>
      <c r="AM327" s="46">
        <v>0</v>
      </c>
      <c r="AN327" s="46">
        <v>0</v>
      </c>
      <c r="AO327" s="46">
        <v>0</v>
      </c>
      <c r="AP327" s="48">
        <v>0</v>
      </c>
      <c r="AQ327" s="47">
        <v>49</v>
      </c>
      <c r="AR327" s="46">
        <v>23</v>
      </c>
      <c r="AS327" s="46">
        <v>17</v>
      </c>
      <c r="AT327" s="46">
        <v>3</v>
      </c>
      <c r="AU327" s="46">
        <v>6</v>
      </c>
      <c r="AV327" s="46">
        <v>11</v>
      </c>
      <c r="AW327" s="48"/>
      <c r="AX327" s="47">
        <v>32</v>
      </c>
      <c r="AY327" s="46">
        <v>14</v>
      </c>
      <c r="AZ327" s="46">
        <v>1</v>
      </c>
      <c r="BA327" s="46">
        <v>2</v>
      </c>
      <c r="BB327" s="46">
        <v>1</v>
      </c>
      <c r="BC327" s="46">
        <v>9</v>
      </c>
      <c r="BD327" s="46">
        <v>5</v>
      </c>
      <c r="BE327" s="46">
        <v>0</v>
      </c>
      <c r="BF327" s="48">
        <v>0</v>
      </c>
      <c r="BG327" s="47">
        <v>0</v>
      </c>
      <c r="BH327" s="46">
        <v>0</v>
      </c>
      <c r="BI327" s="46">
        <v>0</v>
      </c>
      <c r="BJ327" s="46">
        <v>0</v>
      </c>
      <c r="BK327" s="48">
        <v>0</v>
      </c>
      <c r="BL327" s="47">
        <v>1</v>
      </c>
      <c r="BM327" s="46">
        <v>1</v>
      </c>
      <c r="BN327" s="46">
        <v>0</v>
      </c>
      <c r="BO327" s="46">
        <v>0</v>
      </c>
      <c r="BP327" s="48">
        <v>0</v>
      </c>
      <c r="BQ327" s="47">
        <v>0</v>
      </c>
      <c r="BR327" s="46">
        <v>0</v>
      </c>
      <c r="BS327" s="46">
        <v>0</v>
      </c>
      <c r="BT327" s="46">
        <v>0</v>
      </c>
      <c r="BU327" s="48">
        <v>0</v>
      </c>
      <c r="BV327" s="47">
        <v>0</v>
      </c>
      <c r="BW327" s="46">
        <v>0</v>
      </c>
      <c r="BX327" s="46">
        <v>0</v>
      </c>
      <c r="BY327" s="48">
        <v>0</v>
      </c>
      <c r="BZ327" s="46">
        <v>0</v>
      </c>
      <c r="CA327" s="46">
        <v>15</v>
      </c>
      <c r="CB327" s="46">
        <v>8</v>
      </c>
      <c r="CC327" s="46">
        <v>1</v>
      </c>
      <c r="CD327" s="46">
        <v>0</v>
      </c>
      <c r="CE327" s="46">
        <v>1</v>
      </c>
      <c r="CF327" s="46">
        <v>0</v>
      </c>
      <c r="CG327" s="46">
        <v>0</v>
      </c>
      <c r="CH327" s="46">
        <v>0</v>
      </c>
      <c r="CI327" s="46">
        <v>0</v>
      </c>
      <c r="CJ327" s="46">
        <v>0</v>
      </c>
      <c r="CK327" s="46">
        <v>28</v>
      </c>
      <c r="CL327" s="46">
        <v>0</v>
      </c>
      <c r="CM327" s="46">
        <v>0</v>
      </c>
      <c r="CN327" s="46">
        <v>0</v>
      </c>
      <c r="CO327" s="46">
        <v>0</v>
      </c>
      <c r="CP327" s="46">
        <v>0</v>
      </c>
      <c r="CQ327" s="46">
        <v>0</v>
      </c>
      <c r="CR327" s="46">
        <v>0</v>
      </c>
      <c r="CS327" s="46">
        <v>0</v>
      </c>
      <c r="CT327" s="46">
        <v>0</v>
      </c>
      <c r="CU327" s="46">
        <v>0</v>
      </c>
      <c r="CV327" s="46">
        <v>0</v>
      </c>
      <c r="CW327" s="46">
        <v>0</v>
      </c>
      <c r="CX327" s="46">
        <v>0</v>
      </c>
      <c r="CY327" s="46">
        <v>0</v>
      </c>
      <c r="CZ327" s="46">
        <v>0</v>
      </c>
      <c r="DA327" s="46">
        <v>0</v>
      </c>
      <c r="DB327" s="46">
        <v>0</v>
      </c>
      <c r="DC327" s="46">
        <v>0</v>
      </c>
      <c r="DD327" s="46">
        <v>0</v>
      </c>
      <c r="DE327" s="46">
        <v>0</v>
      </c>
      <c r="DF327" s="46">
        <v>0</v>
      </c>
      <c r="DG327" s="46">
        <v>0</v>
      </c>
      <c r="DH327" s="46">
        <v>0</v>
      </c>
      <c r="DI327" s="46">
        <v>0</v>
      </c>
      <c r="DJ327" s="48">
        <v>0</v>
      </c>
      <c r="DK327" s="46">
        <v>0</v>
      </c>
      <c r="DL327" s="46">
        <v>0</v>
      </c>
      <c r="DM327" s="46">
        <v>0</v>
      </c>
      <c r="DN327" s="46">
        <v>6</v>
      </c>
      <c r="DO327" s="46">
        <v>0</v>
      </c>
      <c r="DP327" s="46">
        <v>0</v>
      </c>
      <c r="DQ327" s="46">
        <v>0</v>
      </c>
      <c r="DR327" s="46">
        <v>0</v>
      </c>
      <c r="DS327" s="46">
        <v>0</v>
      </c>
      <c r="DT327" s="46">
        <v>0</v>
      </c>
      <c r="DU327" s="46">
        <v>0</v>
      </c>
      <c r="DV327" s="46">
        <v>0</v>
      </c>
      <c r="DW327" s="46">
        <v>0</v>
      </c>
      <c r="DX327" s="48">
        <v>6</v>
      </c>
      <c r="DY327" s="131">
        <v>13793</v>
      </c>
      <c r="DZ327" s="131">
        <v>13850</v>
      </c>
      <c r="EA327" s="59">
        <v>60</v>
      </c>
      <c r="EB327" s="46">
        <v>9</v>
      </c>
      <c r="EC327" s="46">
        <v>8</v>
      </c>
      <c r="ED327" s="48">
        <v>0</v>
      </c>
      <c r="EE327" s="46">
        <v>1</v>
      </c>
      <c r="EF327" s="46">
        <v>0</v>
      </c>
      <c r="EG327" s="46">
        <v>4</v>
      </c>
      <c r="EH327" s="46">
        <v>0</v>
      </c>
      <c r="EI327" s="46">
        <v>0</v>
      </c>
      <c r="EJ327" s="46">
        <v>0</v>
      </c>
      <c r="EK327" s="48">
        <v>0</v>
      </c>
    </row>
    <row r="328" spans="1:141" s="46" customFormat="1" ht="15.5" x14ac:dyDescent="0.35">
      <c r="A328" s="46" t="s">
        <v>433</v>
      </c>
      <c r="B328" s="46" t="s">
        <v>450</v>
      </c>
      <c r="C328" s="47">
        <v>14</v>
      </c>
      <c r="D328" s="46">
        <v>5</v>
      </c>
      <c r="E328" s="46">
        <v>50</v>
      </c>
      <c r="F328" s="46">
        <v>10</v>
      </c>
      <c r="G328" s="46">
        <v>6</v>
      </c>
      <c r="H328" s="46">
        <v>3</v>
      </c>
      <c r="I328" s="48">
        <v>13</v>
      </c>
      <c r="J328" s="47">
        <v>9</v>
      </c>
      <c r="K328" s="46">
        <v>3</v>
      </c>
      <c r="L328" s="46">
        <v>40</v>
      </c>
      <c r="M328" s="48">
        <v>30</v>
      </c>
      <c r="N328" s="46">
        <v>0</v>
      </c>
      <c r="P328" s="46">
        <v>0</v>
      </c>
      <c r="Q328" s="46">
        <v>0</v>
      </c>
      <c r="R328" s="46">
        <v>-1</v>
      </c>
      <c r="S328" s="46">
        <v>-1</v>
      </c>
      <c r="T328" s="46">
        <v>0</v>
      </c>
      <c r="U328" s="46">
        <v>0</v>
      </c>
      <c r="V328" s="46">
        <v>1</v>
      </c>
      <c r="W328" s="46">
        <v>0</v>
      </c>
      <c r="X328" s="46">
        <v>-1</v>
      </c>
      <c r="Y328" s="46">
        <v>-1</v>
      </c>
      <c r="AA328" s="46">
        <v>0</v>
      </c>
      <c r="AB328" s="46">
        <v>-1</v>
      </c>
      <c r="AC328" s="47">
        <v>9</v>
      </c>
      <c r="AD328" s="46">
        <v>4</v>
      </c>
      <c r="AE328" s="46">
        <v>2</v>
      </c>
      <c r="AF328" s="46">
        <v>3</v>
      </c>
      <c r="AI328" s="48"/>
      <c r="AJ328" s="47">
        <v>5</v>
      </c>
      <c r="AK328" s="46">
        <v>5</v>
      </c>
      <c r="AP328" s="48"/>
      <c r="AQ328" s="47">
        <v>37</v>
      </c>
      <c r="AR328" s="46">
        <v>17</v>
      </c>
      <c r="AS328" s="46">
        <v>10</v>
      </c>
      <c r="AT328" s="46">
        <v>4</v>
      </c>
      <c r="AU328" s="46">
        <v>6</v>
      </c>
      <c r="AV328" s="46">
        <v>2</v>
      </c>
      <c r="AW328" s="48"/>
      <c r="AX328" s="47">
        <v>33</v>
      </c>
      <c r="AY328" s="46">
        <v>2</v>
      </c>
      <c r="AZ328" s="46">
        <v>4</v>
      </c>
      <c r="BA328" s="46">
        <v>2</v>
      </c>
      <c r="BC328" s="46">
        <v>16</v>
      </c>
      <c r="BD328" s="46">
        <v>9</v>
      </c>
      <c r="BF328" s="48"/>
      <c r="BG328" s="47"/>
      <c r="BK328" s="48"/>
      <c r="BL328" s="47"/>
      <c r="BP328" s="48"/>
      <c r="BQ328" s="47"/>
      <c r="BU328" s="48"/>
      <c r="BV328" s="47"/>
      <c r="BY328" s="48"/>
      <c r="CA328" s="46">
        <v>13</v>
      </c>
      <c r="CB328" s="46">
        <v>15</v>
      </c>
      <c r="CC328" s="46">
        <v>8</v>
      </c>
      <c r="CE328" s="46">
        <v>1</v>
      </c>
      <c r="CF328" s="46">
        <v>1</v>
      </c>
      <c r="CI328" s="46">
        <v>2</v>
      </c>
      <c r="CK328" s="46">
        <v>48</v>
      </c>
      <c r="CR328" s="46">
        <v>2</v>
      </c>
      <c r="DJ328" s="48">
        <v>0</v>
      </c>
      <c r="DN328" s="46">
        <v>1</v>
      </c>
      <c r="DX328" s="48">
        <v>1</v>
      </c>
      <c r="DZ328" s="46">
        <v>12760</v>
      </c>
      <c r="EA328" s="59">
        <v>42</v>
      </c>
      <c r="ED328" s="48"/>
      <c r="EE328" s="46">
        <v>1</v>
      </c>
      <c r="EG328" s="46">
        <v>2</v>
      </c>
      <c r="EH328" s="46">
        <v>1</v>
      </c>
      <c r="EK328" s="48"/>
    </row>
    <row r="329" spans="1:141" s="46" customFormat="1" ht="15.5" x14ac:dyDescent="0.35">
      <c r="A329" s="46" t="s">
        <v>433</v>
      </c>
      <c r="B329" s="46" t="s">
        <v>451</v>
      </c>
      <c r="C329" s="47">
        <v>12</v>
      </c>
      <c r="D329" s="46">
        <v>4</v>
      </c>
      <c r="E329" s="46">
        <v>38</v>
      </c>
      <c r="F329" s="46">
        <v>10</v>
      </c>
      <c r="G329" s="46">
        <v>2</v>
      </c>
      <c r="H329" s="46">
        <v>2</v>
      </c>
      <c r="I329" s="48">
        <v>8</v>
      </c>
      <c r="J329" s="47">
        <v>8</v>
      </c>
      <c r="K329" s="46">
        <v>2</v>
      </c>
      <c r="L329" s="46">
        <v>20</v>
      </c>
      <c r="M329" s="48">
        <v>30</v>
      </c>
      <c r="N329" s="46">
        <v>1</v>
      </c>
      <c r="P329" s="46">
        <v>1</v>
      </c>
      <c r="Q329" s="46">
        <v>1</v>
      </c>
      <c r="R329" s="46">
        <v>0</v>
      </c>
      <c r="S329" s="46">
        <v>0</v>
      </c>
      <c r="T329" s="46">
        <v>0</v>
      </c>
      <c r="U329" s="46">
        <v>0</v>
      </c>
      <c r="V329" s="46">
        <v>1</v>
      </c>
      <c r="W329" s="46">
        <v>1</v>
      </c>
      <c r="X329" s="46">
        <v>1</v>
      </c>
      <c r="Y329" s="46">
        <v>0</v>
      </c>
      <c r="AA329" s="46">
        <v>0</v>
      </c>
      <c r="AB329" s="46">
        <v>0</v>
      </c>
      <c r="AC329" s="47">
        <v>9</v>
      </c>
      <c r="AD329" s="46">
        <v>3</v>
      </c>
      <c r="AE329" s="46">
        <v>2</v>
      </c>
      <c r="AF329" s="46">
        <v>2</v>
      </c>
      <c r="AG329" s="46">
        <v>2</v>
      </c>
      <c r="AI329" s="48"/>
      <c r="AJ329" s="47">
        <v>0</v>
      </c>
      <c r="AP329" s="48"/>
      <c r="AQ329" s="47">
        <v>3</v>
      </c>
      <c r="AR329" s="46">
        <v>2</v>
      </c>
      <c r="AS329" s="46">
        <v>0</v>
      </c>
      <c r="AU329" s="46">
        <v>1</v>
      </c>
      <c r="AV329" s="46">
        <v>12</v>
      </c>
      <c r="AW329" s="48">
        <v>6</v>
      </c>
      <c r="AX329" s="47">
        <v>24</v>
      </c>
      <c r="AY329" s="46">
        <v>8</v>
      </c>
      <c r="AZ329" s="46">
        <v>1</v>
      </c>
      <c r="BA329" s="46">
        <v>3</v>
      </c>
      <c r="BB329" s="46">
        <v>3</v>
      </c>
      <c r="BC329" s="46">
        <v>5</v>
      </c>
      <c r="BD329" s="46">
        <v>4</v>
      </c>
      <c r="BF329" s="48"/>
      <c r="BG329" s="47">
        <v>0</v>
      </c>
      <c r="BK329" s="48"/>
      <c r="BL329" s="47">
        <v>0</v>
      </c>
      <c r="BP329" s="48"/>
      <c r="BQ329" s="47">
        <v>0</v>
      </c>
      <c r="BU329" s="48"/>
      <c r="BV329" s="47">
        <v>0</v>
      </c>
      <c r="BY329" s="48"/>
      <c r="CA329" s="46">
        <v>3</v>
      </c>
      <c r="CB329" s="46">
        <v>9</v>
      </c>
      <c r="CC329" s="46">
        <v>5</v>
      </c>
      <c r="CE329" s="46">
        <v>0</v>
      </c>
      <c r="CG329" s="46">
        <v>1</v>
      </c>
      <c r="CK329" s="46">
        <v>11</v>
      </c>
      <c r="DC329" s="46">
        <v>4</v>
      </c>
      <c r="DJ329" s="48">
        <v>0</v>
      </c>
      <c r="DX329" s="48">
        <v>0</v>
      </c>
      <c r="DY329" s="46">
        <v>11700</v>
      </c>
      <c r="DZ329" s="46">
        <v>11750</v>
      </c>
      <c r="EA329" s="59">
        <v>24</v>
      </c>
      <c r="EB329" s="46">
        <v>11</v>
      </c>
      <c r="EC329" s="46">
        <v>15</v>
      </c>
      <c r="ED329" s="48">
        <v>2</v>
      </c>
      <c r="EG329" s="46">
        <v>3</v>
      </c>
      <c r="EH329" s="46">
        <v>0</v>
      </c>
      <c r="EK329" s="48"/>
    </row>
    <row r="330" spans="1:141" s="46" customFormat="1" ht="15.5" x14ac:dyDescent="0.35">
      <c r="A330" s="46" t="s">
        <v>433</v>
      </c>
      <c r="B330" s="46" t="s">
        <v>452</v>
      </c>
      <c r="C330" s="47">
        <v>13</v>
      </c>
      <c r="D330" s="46">
        <v>6</v>
      </c>
      <c r="E330" s="46">
        <v>60</v>
      </c>
      <c r="F330" s="46">
        <v>10</v>
      </c>
      <c r="G330" s="46">
        <v>0</v>
      </c>
      <c r="H330" s="46">
        <v>1</v>
      </c>
      <c r="I330" s="48">
        <v>5</v>
      </c>
      <c r="J330" s="47">
        <v>8</v>
      </c>
      <c r="K330" s="46">
        <v>5</v>
      </c>
      <c r="L330" s="46">
        <v>40</v>
      </c>
      <c r="M330" s="48">
        <v>10</v>
      </c>
      <c r="N330" s="46">
        <v>-1</v>
      </c>
      <c r="O330" s="46">
        <v>0</v>
      </c>
      <c r="P330" s="46">
        <v>-1</v>
      </c>
      <c r="Q330" s="46">
        <v>0</v>
      </c>
      <c r="R330" s="46">
        <v>0</v>
      </c>
      <c r="S330" s="46">
        <v>0</v>
      </c>
      <c r="T330" s="46">
        <v>0</v>
      </c>
      <c r="U330" s="46">
        <v>0</v>
      </c>
      <c r="V330" s="46">
        <v>0</v>
      </c>
      <c r="W330" s="46">
        <v>0</v>
      </c>
      <c r="X330" s="46">
        <v>1</v>
      </c>
      <c r="Y330" s="46">
        <v>0</v>
      </c>
      <c r="Z330" s="46">
        <v>0</v>
      </c>
      <c r="AA330" s="46">
        <v>0</v>
      </c>
      <c r="AB330" s="46">
        <v>0</v>
      </c>
      <c r="AC330" s="47">
        <v>8</v>
      </c>
      <c r="AD330" s="46">
        <v>3</v>
      </c>
      <c r="AE330" s="46">
        <v>3</v>
      </c>
      <c r="AF330" s="46">
        <v>2</v>
      </c>
      <c r="AI330" s="48"/>
      <c r="AJ330" s="47">
        <v>6</v>
      </c>
      <c r="AK330" s="46">
        <v>5</v>
      </c>
      <c r="AL330" s="46">
        <v>1</v>
      </c>
      <c r="AP330" s="48"/>
      <c r="AQ330" s="47">
        <v>26</v>
      </c>
      <c r="AR330" s="46">
        <v>10</v>
      </c>
      <c r="AS330" s="46">
        <v>7</v>
      </c>
      <c r="AT330" s="46">
        <v>3</v>
      </c>
      <c r="AU330" s="46">
        <v>6</v>
      </c>
      <c r="AV330" s="46">
        <v>1</v>
      </c>
      <c r="AW330" s="48"/>
      <c r="AX330" s="47">
        <v>39</v>
      </c>
      <c r="AY330" s="46">
        <v>9</v>
      </c>
      <c r="BA330" s="46">
        <v>5</v>
      </c>
      <c r="BB330" s="46">
        <v>15</v>
      </c>
      <c r="BC330" s="46">
        <v>6</v>
      </c>
      <c r="BD330" s="46">
        <v>4</v>
      </c>
      <c r="BF330" s="48"/>
      <c r="BG330" s="47"/>
      <c r="BK330" s="48"/>
      <c r="BL330" s="47"/>
      <c r="BP330" s="48"/>
      <c r="BQ330" s="47"/>
      <c r="BU330" s="48"/>
      <c r="BV330" s="47"/>
      <c r="BY330" s="48"/>
      <c r="CA330" s="46">
        <v>1</v>
      </c>
      <c r="CB330" s="46">
        <v>2</v>
      </c>
      <c r="CC330" s="46">
        <v>9</v>
      </c>
      <c r="CD330" s="46">
        <v>1</v>
      </c>
      <c r="CK330" s="46">
        <v>39</v>
      </c>
      <c r="DE330" s="46">
        <v>1</v>
      </c>
      <c r="DF330" s="46">
        <v>2</v>
      </c>
      <c r="DJ330" s="48">
        <v>3</v>
      </c>
      <c r="DN330" s="46">
        <v>5</v>
      </c>
      <c r="DX330" s="48">
        <v>5</v>
      </c>
      <c r="DY330" s="46">
        <v>7879.98</v>
      </c>
      <c r="DZ330" s="46">
        <v>7950</v>
      </c>
      <c r="EA330" s="59">
        <v>25</v>
      </c>
      <c r="EB330" s="46">
        <v>7</v>
      </c>
      <c r="EC330" s="46">
        <v>7</v>
      </c>
      <c r="ED330" s="48"/>
      <c r="EG330" s="46">
        <v>1</v>
      </c>
      <c r="EK330" s="48"/>
    </row>
    <row r="331" spans="1:141" s="46" customFormat="1" ht="15.5" x14ac:dyDescent="0.35">
      <c r="A331" s="46" t="s">
        <v>433</v>
      </c>
      <c r="B331" s="59" t="s">
        <v>453</v>
      </c>
      <c r="C331" s="46">
        <v>43</v>
      </c>
      <c r="D331" s="46">
        <v>12</v>
      </c>
      <c r="E331" s="46">
        <v>78</v>
      </c>
      <c r="F331" s="46">
        <v>17</v>
      </c>
      <c r="G331" s="46">
        <v>1</v>
      </c>
      <c r="H331" s="46">
        <v>8</v>
      </c>
      <c r="I331" s="48">
        <v>18</v>
      </c>
      <c r="J331" s="46">
        <v>22</v>
      </c>
      <c r="K331" s="46">
        <v>6</v>
      </c>
      <c r="L331" s="46">
        <v>32</v>
      </c>
      <c r="M331" s="48">
        <v>15</v>
      </c>
      <c r="N331" s="46">
        <v>-2</v>
      </c>
      <c r="O331" s="46">
        <v>0</v>
      </c>
      <c r="P331" s="46">
        <v>-1</v>
      </c>
      <c r="Q331" s="46">
        <v>0</v>
      </c>
      <c r="R331" s="46">
        <v>0</v>
      </c>
      <c r="S331" s="46">
        <v>1</v>
      </c>
      <c r="T331" s="46">
        <v>0</v>
      </c>
      <c r="U331" s="46">
        <v>1</v>
      </c>
      <c r="V331" s="46">
        <v>0</v>
      </c>
      <c r="W331" s="46">
        <v>0</v>
      </c>
      <c r="X331" s="46">
        <v>1</v>
      </c>
      <c r="Y331" s="46">
        <v>0</v>
      </c>
      <c r="Z331" s="46">
        <v>0</v>
      </c>
      <c r="AA331" s="46">
        <v>0</v>
      </c>
      <c r="AB331" s="46">
        <v>1</v>
      </c>
      <c r="AC331" s="47">
        <v>23</v>
      </c>
      <c r="AD331" s="46">
        <v>9</v>
      </c>
      <c r="AE331" s="46">
        <v>8</v>
      </c>
      <c r="AF331" s="46">
        <v>3</v>
      </c>
      <c r="AG331" s="46">
        <v>3</v>
      </c>
      <c r="AH331" s="46">
        <v>0</v>
      </c>
      <c r="AI331" s="48">
        <v>1</v>
      </c>
      <c r="AJ331" s="47">
        <v>4</v>
      </c>
      <c r="AK331" s="46">
        <v>4</v>
      </c>
      <c r="AL331" s="46">
        <v>0</v>
      </c>
      <c r="AM331" s="46">
        <v>0</v>
      </c>
      <c r="AN331" s="46">
        <v>0</v>
      </c>
      <c r="AO331" s="46">
        <v>0</v>
      </c>
      <c r="AP331" s="48">
        <v>0</v>
      </c>
      <c r="AQ331" s="47">
        <v>23</v>
      </c>
      <c r="AR331" s="46">
        <v>12</v>
      </c>
      <c r="AS331" s="46">
        <v>6</v>
      </c>
      <c r="AT331" s="46">
        <v>2</v>
      </c>
      <c r="AU331" s="46">
        <v>3</v>
      </c>
      <c r="AV331" s="46">
        <v>11</v>
      </c>
      <c r="AW331" s="48">
        <v>0</v>
      </c>
      <c r="AX331" s="47">
        <v>11</v>
      </c>
      <c r="AY331" s="46">
        <v>5</v>
      </c>
      <c r="AZ331" s="46">
        <v>1</v>
      </c>
      <c r="BA331" s="46">
        <v>0</v>
      </c>
      <c r="BB331" s="46">
        <v>1</v>
      </c>
      <c r="BC331" s="46">
        <v>3</v>
      </c>
      <c r="BD331" s="46">
        <v>1</v>
      </c>
      <c r="BE331" s="46">
        <v>0</v>
      </c>
      <c r="BF331" s="48">
        <v>0</v>
      </c>
      <c r="BG331" s="47">
        <v>0</v>
      </c>
      <c r="BH331" s="46">
        <v>0</v>
      </c>
      <c r="BI331" s="46">
        <v>0</v>
      </c>
      <c r="BJ331" s="46">
        <v>0</v>
      </c>
      <c r="BK331" s="48">
        <v>0</v>
      </c>
      <c r="BL331" s="47">
        <v>1</v>
      </c>
      <c r="BM331" s="46">
        <v>0</v>
      </c>
      <c r="BN331" s="46">
        <v>1</v>
      </c>
      <c r="BO331" s="46">
        <v>0</v>
      </c>
      <c r="BP331" s="48">
        <v>0</v>
      </c>
      <c r="BQ331" s="47">
        <v>0</v>
      </c>
      <c r="BR331" s="46">
        <v>0</v>
      </c>
      <c r="BS331" s="46">
        <v>0</v>
      </c>
      <c r="BT331" s="46">
        <v>0</v>
      </c>
      <c r="BU331" s="48">
        <v>0</v>
      </c>
      <c r="BV331" s="47">
        <v>0</v>
      </c>
      <c r="BW331" s="46">
        <v>0</v>
      </c>
      <c r="BX331" s="46">
        <v>0</v>
      </c>
      <c r="BY331" s="48">
        <v>0</v>
      </c>
      <c r="BZ331" s="46">
        <v>0</v>
      </c>
      <c r="CA331" s="46">
        <v>22</v>
      </c>
      <c r="CB331" s="46">
        <v>16</v>
      </c>
      <c r="CC331" s="46">
        <v>9</v>
      </c>
      <c r="CD331" s="46">
        <v>0</v>
      </c>
      <c r="CE331" s="46">
        <v>2</v>
      </c>
      <c r="CF331" s="46">
        <v>6</v>
      </c>
      <c r="CG331" s="46">
        <v>1</v>
      </c>
      <c r="CH331" s="46">
        <v>0</v>
      </c>
      <c r="CI331" s="46">
        <v>1</v>
      </c>
      <c r="CJ331" s="46">
        <v>1</v>
      </c>
      <c r="CK331" s="46">
        <v>53</v>
      </c>
      <c r="CL331" s="46">
        <v>0</v>
      </c>
      <c r="CM331" s="46">
        <v>0</v>
      </c>
      <c r="CN331" s="46">
        <v>0</v>
      </c>
      <c r="CO331" s="46">
        <v>0</v>
      </c>
      <c r="CP331" s="46">
        <v>0</v>
      </c>
      <c r="CQ331" s="46">
        <v>0</v>
      </c>
      <c r="CR331" s="46">
        <v>0</v>
      </c>
      <c r="CS331" s="46">
        <v>0</v>
      </c>
      <c r="CT331" s="46">
        <v>0</v>
      </c>
      <c r="CU331" s="46">
        <v>0</v>
      </c>
      <c r="CV331" s="46">
        <v>0</v>
      </c>
      <c r="CW331" s="46">
        <v>0</v>
      </c>
      <c r="CX331" s="46">
        <v>0</v>
      </c>
      <c r="CY331" s="46">
        <v>0</v>
      </c>
      <c r="CZ331" s="46">
        <v>0</v>
      </c>
      <c r="DA331" s="46">
        <v>0</v>
      </c>
      <c r="DB331" s="46">
        <v>0</v>
      </c>
      <c r="DC331" s="46">
        <v>0</v>
      </c>
      <c r="DD331" s="46">
        <v>0</v>
      </c>
      <c r="DE331" s="46">
        <v>0</v>
      </c>
      <c r="DF331" s="46">
        <v>0</v>
      </c>
      <c r="DG331" s="46">
        <v>0</v>
      </c>
      <c r="DH331" s="46">
        <v>0</v>
      </c>
      <c r="DI331" s="46">
        <v>0</v>
      </c>
      <c r="DJ331" s="48">
        <v>0</v>
      </c>
      <c r="DK331" s="46">
        <v>0</v>
      </c>
      <c r="DL331" s="46">
        <v>0</v>
      </c>
      <c r="DM331" s="46">
        <v>0</v>
      </c>
      <c r="DN331" s="46">
        <v>3</v>
      </c>
      <c r="DO331" s="46">
        <v>0</v>
      </c>
      <c r="DP331" s="46">
        <v>0</v>
      </c>
      <c r="DQ331" s="46">
        <v>0</v>
      </c>
      <c r="DR331" s="46">
        <v>0</v>
      </c>
      <c r="DS331" s="46">
        <v>0</v>
      </c>
      <c r="DT331" s="46">
        <v>0</v>
      </c>
      <c r="DU331" s="46">
        <v>0</v>
      </c>
      <c r="DV331" s="46">
        <v>0</v>
      </c>
      <c r="DW331" s="46">
        <v>0</v>
      </c>
      <c r="DX331" s="48">
        <v>3</v>
      </c>
      <c r="DY331" s="46">
        <v>17600</v>
      </c>
      <c r="DZ331" s="46">
        <v>17600</v>
      </c>
      <c r="EA331" s="46">
        <v>55</v>
      </c>
      <c r="EB331" s="46">
        <v>17</v>
      </c>
      <c r="EC331" s="46">
        <v>26</v>
      </c>
      <c r="ED331" s="48">
        <v>6</v>
      </c>
      <c r="EE331" s="46">
        <v>0</v>
      </c>
      <c r="EF331" s="46">
        <v>2</v>
      </c>
      <c r="EG331" s="46">
        <v>8</v>
      </c>
      <c r="EH331" s="46">
        <v>3</v>
      </c>
      <c r="EI331" s="46">
        <v>0</v>
      </c>
      <c r="EJ331" s="46">
        <v>0</v>
      </c>
      <c r="EK331" s="48">
        <v>0</v>
      </c>
    </row>
    <row r="332" spans="1:141" s="46" customFormat="1" ht="15.5" x14ac:dyDescent="0.35">
      <c r="A332" s="46" t="s">
        <v>433</v>
      </c>
      <c r="B332" s="46" t="s">
        <v>454</v>
      </c>
      <c r="C332" s="47">
        <v>28</v>
      </c>
      <c r="D332" s="46">
        <v>18</v>
      </c>
      <c r="E332" s="46">
        <v>39</v>
      </c>
      <c r="F332" s="46">
        <v>4</v>
      </c>
      <c r="G332" s="46">
        <v>1</v>
      </c>
      <c r="H332" s="46">
        <v>2</v>
      </c>
      <c r="I332" s="48">
        <v>8</v>
      </c>
      <c r="J332" s="47">
        <v>10</v>
      </c>
      <c r="K332" s="46">
        <v>4</v>
      </c>
      <c r="L332" s="46">
        <v>15</v>
      </c>
      <c r="M332" s="48">
        <v>6</v>
      </c>
      <c r="N332" s="46">
        <v>-1</v>
      </c>
      <c r="P332" s="46">
        <v>1</v>
      </c>
      <c r="Q332" s="46">
        <v>1</v>
      </c>
      <c r="R332" s="46">
        <v>0</v>
      </c>
      <c r="S332" s="46">
        <v>0</v>
      </c>
      <c r="T332" s="46">
        <v>0</v>
      </c>
      <c r="U332" s="46">
        <v>0</v>
      </c>
      <c r="V332" s="46">
        <v>0</v>
      </c>
      <c r="W332" s="46">
        <v>1</v>
      </c>
      <c r="X332" s="46">
        <v>1</v>
      </c>
      <c r="Y332" s="46">
        <v>0</v>
      </c>
      <c r="AA332" s="46">
        <v>0</v>
      </c>
      <c r="AB332" s="46">
        <v>0</v>
      </c>
      <c r="AC332" s="47">
        <v>10</v>
      </c>
      <c r="AD332" s="46">
        <v>4</v>
      </c>
      <c r="AE332" s="46">
        <v>3</v>
      </c>
      <c r="AF332" s="46">
        <v>3</v>
      </c>
      <c r="AI332" s="48"/>
      <c r="AJ332" s="47"/>
      <c r="AP332" s="48"/>
      <c r="AQ332" s="47">
        <v>12</v>
      </c>
      <c r="AR332" s="46">
        <v>5</v>
      </c>
      <c r="AS332" s="46">
        <v>3</v>
      </c>
      <c r="AT332" s="46">
        <v>3</v>
      </c>
      <c r="AU332" s="46">
        <v>1</v>
      </c>
      <c r="AV332" s="46">
        <v>12</v>
      </c>
      <c r="AW332" s="48"/>
      <c r="AX332" s="47">
        <v>17</v>
      </c>
      <c r="AY332" s="46">
        <v>7</v>
      </c>
      <c r="BA332" s="46">
        <v>1</v>
      </c>
      <c r="BB332" s="46">
        <v>1</v>
      </c>
      <c r="BC332" s="46">
        <v>1</v>
      </c>
      <c r="BD332" s="46">
        <v>7</v>
      </c>
      <c r="BF332" s="48"/>
      <c r="BG332" s="47"/>
      <c r="BK332" s="48"/>
      <c r="BL332" s="47"/>
      <c r="BP332" s="48"/>
      <c r="BQ332" s="47"/>
      <c r="BU332" s="48"/>
      <c r="BV332" s="47"/>
      <c r="BY332" s="48"/>
      <c r="CA332" s="46">
        <v>1</v>
      </c>
      <c r="CB332" s="46">
        <v>10</v>
      </c>
      <c r="CC332" s="46">
        <v>1</v>
      </c>
      <c r="CG332" s="46">
        <v>1</v>
      </c>
      <c r="CK332" s="46">
        <v>36</v>
      </c>
      <c r="CT332" s="46">
        <v>1</v>
      </c>
      <c r="DJ332" s="48">
        <v>0</v>
      </c>
      <c r="DN332" s="46">
        <v>1</v>
      </c>
      <c r="DX332" s="48">
        <v>1</v>
      </c>
      <c r="DZ332" s="46">
        <v>8430</v>
      </c>
      <c r="EA332" s="59">
        <v>27</v>
      </c>
      <c r="ED332" s="48"/>
      <c r="EG332" s="46">
        <v>5</v>
      </c>
      <c r="EK332" s="48"/>
    </row>
    <row r="333" spans="1:141" s="46" customFormat="1" ht="15.5" x14ac:dyDescent="0.35">
      <c r="A333" s="46" t="s">
        <v>433</v>
      </c>
      <c r="B333" s="46" t="s">
        <v>455</v>
      </c>
      <c r="C333" s="47">
        <v>4</v>
      </c>
      <c r="D333" s="46">
        <v>5</v>
      </c>
      <c r="E333" s="46">
        <v>85</v>
      </c>
      <c r="F333" s="46">
        <v>2</v>
      </c>
      <c r="H333" s="46">
        <v>3</v>
      </c>
      <c r="I333" s="48">
        <v>4</v>
      </c>
      <c r="J333" s="47">
        <v>1</v>
      </c>
      <c r="K333" s="46">
        <v>3</v>
      </c>
      <c r="L333" s="46">
        <v>40</v>
      </c>
      <c r="M333" s="48"/>
      <c r="N333" s="46">
        <v>-1</v>
      </c>
      <c r="P333" s="46">
        <v>0</v>
      </c>
      <c r="Q333" s="46">
        <v>0</v>
      </c>
      <c r="R333" s="46">
        <v>-1</v>
      </c>
      <c r="X333" s="46">
        <v>0</v>
      </c>
      <c r="AA333" s="46">
        <v>0</v>
      </c>
      <c r="AC333" s="47">
        <v>2</v>
      </c>
      <c r="AD333" s="46">
        <v>2</v>
      </c>
      <c r="AI333" s="48"/>
      <c r="AJ333" s="47">
        <v>0</v>
      </c>
      <c r="AP333" s="48"/>
      <c r="AQ333" s="47">
        <v>10</v>
      </c>
      <c r="AR333" s="46">
        <v>7</v>
      </c>
      <c r="AS333" s="46">
        <v>1</v>
      </c>
      <c r="AT333" s="46">
        <v>2</v>
      </c>
      <c r="AV333" s="46">
        <v>8</v>
      </c>
      <c r="AW333" s="48"/>
      <c r="AX333" s="47">
        <v>5</v>
      </c>
      <c r="AY333" s="46">
        <v>1</v>
      </c>
      <c r="AZ333" s="46">
        <v>2</v>
      </c>
      <c r="BC333" s="46">
        <v>1</v>
      </c>
      <c r="BD333" s="46">
        <v>1</v>
      </c>
      <c r="BF333" s="48"/>
      <c r="BG333" s="47">
        <v>0</v>
      </c>
      <c r="BK333" s="48"/>
      <c r="BL333" s="47">
        <v>2</v>
      </c>
      <c r="BM333" s="46">
        <v>1</v>
      </c>
      <c r="BN333" s="46">
        <v>1</v>
      </c>
      <c r="BP333" s="48"/>
      <c r="BQ333" s="47">
        <v>0</v>
      </c>
      <c r="BU333" s="48"/>
      <c r="BV333" s="47">
        <v>0</v>
      </c>
      <c r="BY333" s="48"/>
      <c r="CA333" s="46">
        <v>7</v>
      </c>
      <c r="CB333" s="46">
        <v>3</v>
      </c>
      <c r="CK333" s="46">
        <v>3</v>
      </c>
      <c r="CR333" s="46">
        <v>1</v>
      </c>
      <c r="DE333" s="46">
        <v>1</v>
      </c>
      <c r="DJ333" s="48">
        <v>1</v>
      </c>
      <c r="DM333" s="46">
        <v>1</v>
      </c>
      <c r="DX333" s="48">
        <v>1</v>
      </c>
      <c r="DY333" s="46">
        <v>6655</v>
      </c>
      <c r="DZ333" s="46">
        <v>7310</v>
      </c>
      <c r="EA333" s="59">
        <v>14</v>
      </c>
      <c r="EB333" s="46">
        <v>5</v>
      </c>
      <c r="EC333" s="46">
        <v>10</v>
      </c>
      <c r="ED333" s="48"/>
      <c r="EE333" s="46">
        <v>1</v>
      </c>
      <c r="EG333" s="46">
        <v>2</v>
      </c>
      <c r="EJ333" s="46">
        <v>1</v>
      </c>
      <c r="EK333" s="48"/>
    </row>
    <row r="334" spans="1:141" s="46" customFormat="1" ht="15.5" x14ac:dyDescent="0.35">
      <c r="A334" s="46" t="s">
        <v>433</v>
      </c>
      <c r="B334" s="46" t="s">
        <v>456</v>
      </c>
      <c r="C334" s="47">
        <v>21</v>
      </c>
      <c r="D334" s="46">
        <v>4</v>
      </c>
      <c r="E334" s="46">
        <v>150</v>
      </c>
      <c r="F334" s="46">
        <v>12</v>
      </c>
      <c r="G334" s="46">
        <v>2</v>
      </c>
      <c r="I334" s="48">
        <v>12</v>
      </c>
      <c r="J334" s="47">
        <v>12</v>
      </c>
      <c r="K334" s="46">
        <v>2</v>
      </c>
      <c r="L334" s="46">
        <v>55</v>
      </c>
      <c r="M334" s="48">
        <v>12</v>
      </c>
      <c r="N334" s="46">
        <v>-1</v>
      </c>
      <c r="O334" s="46">
        <v>0</v>
      </c>
      <c r="P334" s="46">
        <v>0</v>
      </c>
      <c r="Q334" s="46">
        <v>1</v>
      </c>
      <c r="R334" s="46">
        <v>0</v>
      </c>
      <c r="S334" s="46">
        <v>0</v>
      </c>
      <c r="T334" s="46">
        <v>0</v>
      </c>
      <c r="U334" s="46">
        <v>0</v>
      </c>
      <c r="V334" s="46">
        <v>1</v>
      </c>
      <c r="W334" s="46">
        <v>0</v>
      </c>
      <c r="X334" s="46">
        <v>0</v>
      </c>
      <c r="Y334" s="46">
        <v>0</v>
      </c>
      <c r="Z334" s="46">
        <v>0</v>
      </c>
      <c r="AA334" s="46">
        <v>0</v>
      </c>
      <c r="AB334" s="46">
        <v>0</v>
      </c>
      <c r="AC334" s="47">
        <v>15</v>
      </c>
      <c r="AD334" s="46">
        <v>5</v>
      </c>
      <c r="AE334" s="46">
        <v>5</v>
      </c>
      <c r="AF334" s="46">
        <v>3</v>
      </c>
      <c r="AG334" s="46">
        <v>2</v>
      </c>
      <c r="AI334" s="48"/>
      <c r="AJ334" s="47"/>
      <c r="AP334" s="48"/>
      <c r="AQ334" s="47">
        <v>50</v>
      </c>
      <c r="AR334" s="46">
        <v>27</v>
      </c>
      <c r="AS334" s="46">
        <v>10</v>
      </c>
      <c r="AT334" s="46">
        <v>6</v>
      </c>
      <c r="AU334" s="46">
        <v>7</v>
      </c>
      <c r="AV334" s="46">
        <v>16</v>
      </c>
      <c r="AW334" s="48">
        <v>2</v>
      </c>
      <c r="AX334" s="47">
        <v>14</v>
      </c>
      <c r="AY334" s="46">
        <v>3</v>
      </c>
      <c r="BA334" s="46">
        <v>1</v>
      </c>
      <c r="BB334" s="46">
        <v>6</v>
      </c>
      <c r="BC334" s="46">
        <v>3</v>
      </c>
      <c r="BD334" s="46">
        <v>1</v>
      </c>
      <c r="BF334" s="48"/>
      <c r="BG334" s="47"/>
      <c r="BK334" s="48"/>
      <c r="BL334" s="47"/>
      <c r="BP334" s="48"/>
      <c r="BQ334" s="47"/>
      <c r="BU334" s="48"/>
      <c r="BV334" s="47"/>
      <c r="BY334" s="48"/>
      <c r="CA334" s="46">
        <v>3</v>
      </c>
      <c r="CB334" s="46">
        <v>5</v>
      </c>
      <c r="CE334" s="46">
        <v>3</v>
      </c>
      <c r="CF334" s="46">
        <v>1</v>
      </c>
      <c r="CG334" s="46">
        <v>1</v>
      </c>
      <c r="CH334" s="46">
        <v>1</v>
      </c>
      <c r="CI334" s="46">
        <v>1</v>
      </c>
      <c r="CK334" s="46">
        <v>57</v>
      </c>
      <c r="DC334" s="46">
        <v>1</v>
      </c>
      <c r="DE334" s="46">
        <v>1</v>
      </c>
      <c r="DF334" s="46">
        <v>1</v>
      </c>
      <c r="DJ334" s="48">
        <v>2</v>
      </c>
      <c r="DX334" s="48">
        <v>0</v>
      </c>
      <c r="DY334" s="46">
        <v>13000</v>
      </c>
      <c r="DZ334" s="46">
        <v>13130</v>
      </c>
      <c r="EA334" s="59">
        <v>27</v>
      </c>
      <c r="EB334" s="143">
        <v>9</v>
      </c>
      <c r="EC334" s="46">
        <v>34</v>
      </c>
      <c r="ED334" s="48"/>
      <c r="EG334" s="46">
        <v>3</v>
      </c>
      <c r="EK334" s="48"/>
    </row>
    <row r="335" spans="1:141" s="46" customFormat="1" ht="15.5" x14ac:dyDescent="0.35">
      <c r="A335" s="60" t="s">
        <v>433</v>
      </c>
      <c r="B335" s="60" t="s">
        <v>457</v>
      </c>
      <c r="C335" s="61">
        <v>13</v>
      </c>
      <c r="D335" s="60">
        <v>0</v>
      </c>
      <c r="E335" s="60">
        <v>45</v>
      </c>
      <c r="F335" s="60">
        <v>2</v>
      </c>
      <c r="G335" s="60">
        <v>1</v>
      </c>
      <c r="H335" s="60">
        <v>0</v>
      </c>
      <c r="I335" s="62">
        <v>2</v>
      </c>
      <c r="J335" s="61">
        <v>4</v>
      </c>
      <c r="K335" s="60"/>
      <c r="L335" s="60">
        <v>8</v>
      </c>
      <c r="M335" s="62">
        <v>2</v>
      </c>
      <c r="N335" s="60">
        <v>0</v>
      </c>
      <c r="O335" s="60">
        <v>0</v>
      </c>
      <c r="P335" s="60">
        <v>0</v>
      </c>
      <c r="Q335" s="60">
        <v>0</v>
      </c>
      <c r="R335" s="60">
        <v>-1</v>
      </c>
      <c r="S335" s="60">
        <v>-1</v>
      </c>
      <c r="T335" s="60">
        <v>0</v>
      </c>
      <c r="U335" s="60">
        <v>1</v>
      </c>
      <c r="V335" s="60">
        <v>0</v>
      </c>
      <c r="W335" s="60">
        <v>1</v>
      </c>
      <c r="X335" s="60">
        <v>0</v>
      </c>
      <c r="Y335" s="60">
        <v>-1</v>
      </c>
      <c r="Z335" s="60"/>
      <c r="AA335" s="60">
        <v>-1</v>
      </c>
      <c r="AB335" s="60">
        <v>-1</v>
      </c>
      <c r="AC335" s="61">
        <v>6</v>
      </c>
      <c r="AD335" s="60">
        <v>3</v>
      </c>
      <c r="AE335" s="60">
        <v>1</v>
      </c>
      <c r="AF335" s="60"/>
      <c r="AG335" s="60">
        <v>2</v>
      </c>
      <c r="AH335" s="60"/>
      <c r="AI335" s="62"/>
      <c r="AJ335" s="61"/>
      <c r="AK335" s="60"/>
      <c r="AL335" s="60"/>
      <c r="AM335" s="60"/>
      <c r="AN335" s="60"/>
      <c r="AO335" s="60"/>
      <c r="AP335" s="62"/>
      <c r="AQ335" s="61">
        <v>9</v>
      </c>
      <c r="AR335" s="60">
        <v>6</v>
      </c>
      <c r="AS335" s="60">
        <v>2</v>
      </c>
      <c r="AT335" s="60">
        <v>1</v>
      </c>
      <c r="AU335" s="60"/>
      <c r="AV335" s="60">
        <v>24</v>
      </c>
      <c r="AW335" s="62">
        <v>5</v>
      </c>
      <c r="AX335" s="61">
        <v>1</v>
      </c>
      <c r="AY335" s="60">
        <v>1</v>
      </c>
      <c r="AZ335" s="60"/>
      <c r="BA335" s="60"/>
      <c r="BB335" s="60"/>
      <c r="BC335" s="60"/>
      <c r="BD335" s="60"/>
      <c r="BE335" s="60"/>
      <c r="BF335" s="62"/>
      <c r="BG335" s="61"/>
      <c r="BH335" s="60"/>
      <c r="BI335" s="60"/>
      <c r="BJ335" s="60"/>
      <c r="BK335" s="62"/>
      <c r="BL335" s="61"/>
      <c r="BM335" s="60"/>
      <c r="BN335" s="60"/>
      <c r="BO335" s="60"/>
      <c r="BP335" s="62"/>
      <c r="BQ335" s="61"/>
      <c r="BR335" s="60"/>
      <c r="BS335" s="60"/>
      <c r="BT335" s="60"/>
      <c r="BU335" s="62"/>
      <c r="BV335" s="61"/>
      <c r="BW335" s="60"/>
      <c r="BX335" s="60"/>
      <c r="BY335" s="62"/>
      <c r="BZ335" s="60"/>
      <c r="CA335" s="60">
        <v>11</v>
      </c>
      <c r="CB335" s="60">
        <v>6</v>
      </c>
      <c r="CC335" s="60">
        <v>3</v>
      </c>
      <c r="CD335" s="60"/>
      <c r="CE335" s="60">
        <v>2</v>
      </c>
      <c r="CF335" s="60"/>
      <c r="CG335" s="60"/>
      <c r="CH335" s="60"/>
      <c r="CI335" s="60"/>
      <c r="CJ335" s="60"/>
      <c r="CK335" s="60">
        <v>43</v>
      </c>
      <c r="CL335" s="60"/>
      <c r="CM335" s="60"/>
      <c r="CN335" s="60"/>
      <c r="CO335" s="60"/>
      <c r="CP335" s="60"/>
      <c r="CQ335" s="60"/>
      <c r="CR335" s="60"/>
      <c r="CS335" s="60"/>
      <c r="CT335" s="60"/>
      <c r="CU335" s="60"/>
      <c r="CV335" s="60"/>
      <c r="CW335" s="60"/>
      <c r="CX335" s="60"/>
      <c r="CY335" s="60"/>
      <c r="CZ335" s="60"/>
      <c r="DA335" s="60"/>
      <c r="DB335" s="60"/>
      <c r="DC335" s="60"/>
      <c r="DD335" s="60"/>
      <c r="DE335" s="60"/>
      <c r="DF335" s="60"/>
      <c r="DG335" s="60">
        <v>2</v>
      </c>
      <c r="DH335" s="60"/>
      <c r="DI335" s="60"/>
      <c r="DJ335" s="62">
        <v>2</v>
      </c>
      <c r="DK335" s="60"/>
      <c r="DL335" s="60"/>
      <c r="DM335" s="60"/>
      <c r="DN335" s="60"/>
      <c r="DO335" s="60"/>
      <c r="DP335" s="60"/>
      <c r="DQ335" s="60"/>
      <c r="DR335" s="60"/>
      <c r="DS335" s="60"/>
      <c r="DT335" s="60"/>
      <c r="DU335" s="60"/>
      <c r="DV335" s="60"/>
      <c r="DW335" s="60"/>
      <c r="DX335" s="62">
        <v>0</v>
      </c>
      <c r="DY335" s="60">
        <v>7800</v>
      </c>
      <c r="DZ335" s="60">
        <v>7700</v>
      </c>
      <c r="EA335" s="63">
        <v>14</v>
      </c>
      <c r="EB335" s="60">
        <v>5</v>
      </c>
      <c r="EC335" s="60">
        <v>7</v>
      </c>
      <c r="ED335" s="62"/>
      <c r="EE335" s="60"/>
      <c r="EF335" s="60"/>
      <c r="EG335" s="60">
        <v>1</v>
      </c>
      <c r="EH335" s="60"/>
      <c r="EI335" s="60"/>
      <c r="EJ335" s="60"/>
      <c r="EK335" s="62"/>
    </row>
    <row r="336" spans="1:141" s="46" customFormat="1" ht="15.5" x14ac:dyDescent="0.35">
      <c r="C336" s="47"/>
      <c r="J336" s="47"/>
      <c r="N336" s="47"/>
      <c r="AC336" s="47"/>
      <c r="AJ336" s="47"/>
      <c r="AQ336" s="47"/>
      <c r="AX336" s="47"/>
      <c r="BG336" s="47"/>
      <c r="BL336" s="47"/>
      <c r="BQ336" s="47"/>
      <c r="BV336" s="47"/>
      <c r="BZ336" s="47"/>
      <c r="DJ336" s="48"/>
      <c r="DY336" s="47"/>
      <c r="EE336" s="47"/>
      <c r="EK336" s="48"/>
    </row>
    <row r="337" spans="3:141" s="46" customFormat="1" ht="15.5" x14ac:dyDescent="0.35">
      <c r="C337" s="47"/>
      <c r="J337" s="47"/>
      <c r="N337" s="47"/>
      <c r="AC337" s="47"/>
      <c r="AJ337" s="47"/>
      <c r="AQ337" s="47"/>
      <c r="AX337" s="47"/>
      <c r="BG337" s="47"/>
      <c r="BL337" s="47"/>
      <c r="BQ337" s="47"/>
      <c r="BV337" s="47"/>
      <c r="BZ337" s="47"/>
      <c r="DJ337" s="48"/>
      <c r="DY337" s="47"/>
      <c r="EE337" s="47"/>
      <c r="EK337" s="48"/>
    </row>
    <row r="338" spans="3:141" s="46" customFormat="1" ht="15.5" x14ac:dyDescent="0.35">
      <c r="C338" s="47"/>
      <c r="J338" s="47"/>
      <c r="N338" s="47"/>
      <c r="AC338" s="47"/>
      <c r="AJ338" s="47"/>
      <c r="AQ338" s="47"/>
      <c r="AX338" s="47"/>
      <c r="BG338" s="47"/>
      <c r="BL338" s="47"/>
      <c r="BQ338" s="47"/>
      <c r="BV338" s="47"/>
      <c r="BZ338" s="47"/>
      <c r="DJ338" s="48"/>
      <c r="DY338" s="47"/>
      <c r="EE338" s="47"/>
      <c r="EK338" s="48"/>
    </row>
    <row r="339" spans="3:141" s="46" customFormat="1" ht="15.5" x14ac:dyDescent="0.35">
      <c r="C339" s="47"/>
      <c r="J339" s="47"/>
      <c r="N339" s="47"/>
      <c r="AC339" s="47"/>
      <c r="AJ339" s="47"/>
      <c r="AQ339" s="47"/>
      <c r="AX339" s="47"/>
      <c r="BG339" s="47"/>
      <c r="BL339" s="47"/>
      <c r="BQ339" s="47"/>
      <c r="BV339" s="47"/>
      <c r="BZ339" s="47"/>
      <c r="DJ339" s="48"/>
      <c r="DY339" s="47"/>
      <c r="EE339" s="47"/>
      <c r="EK339" s="48"/>
    </row>
    <row r="340" spans="3:141" s="46" customFormat="1" ht="15.5" x14ac:dyDescent="0.35">
      <c r="C340" s="47"/>
      <c r="J340" s="47"/>
      <c r="N340" s="47"/>
      <c r="AC340" s="47"/>
      <c r="AJ340" s="47"/>
      <c r="AQ340" s="47"/>
      <c r="AX340" s="47"/>
      <c r="BG340" s="47"/>
      <c r="BL340" s="47"/>
      <c r="BQ340" s="47"/>
      <c r="BV340" s="47"/>
      <c r="BZ340" s="47"/>
      <c r="DJ340" s="48"/>
      <c r="DY340" s="47"/>
      <c r="EE340" s="47"/>
      <c r="EK340" s="48"/>
    </row>
    <row r="341" spans="3:141" s="46" customFormat="1" ht="15.5" x14ac:dyDescent="0.35">
      <c r="C341" s="47"/>
      <c r="J341" s="47"/>
      <c r="N341" s="47"/>
      <c r="AC341" s="47"/>
      <c r="AJ341" s="47"/>
      <c r="AQ341" s="47"/>
      <c r="AX341" s="47"/>
      <c r="BG341" s="47"/>
      <c r="BL341" s="47"/>
      <c r="BQ341" s="47"/>
      <c r="BV341" s="47"/>
      <c r="BZ341" s="47"/>
      <c r="DJ341" s="48"/>
      <c r="DY341" s="47"/>
      <c r="EE341" s="47"/>
      <c r="EK341" s="48"/>
    </row>
    <row r="342" spans="3:141" s="46" customFormat="1" ht="15.5" x14ac:dyDescent="0.35">
      <c r="C342" s="47"/>
      <c r="J342" s="47"/>
      <c r="N342" s="47"/>
      <c r="AC342" s="47"/>
      <c r="AJ342" s="47"/>
      <c r="AQ342" s="47"/>
      <c r="AX342" s="47"/>
      <c r="BG342" s="47"/>
      <c r="BL342" s="47"/>
      <c r="BQ342" s="47"/>
      <c r="BV342" s="47"/>
      <c r="BZ342" s="47"/>
      <c r="DJ342" s="48"/>
      <c r="DY342" s="47"/>
      <c r="EE342" s="47"/>
      <c r="EK342" s="48"/>
    </row>
    <row r="343" spans="3:141" s="46" customFormat="1" ht="15.5" x14ac:dyDescent="0.35">
      <c r="C343" s="47"/>
      <c r="J343" s="47"/>
      <c r="N343" s="47"/>
      <c r="AC343" s="47"/>
      <c r="AJ343" s="47"/>
      <c r="AQ343" s="47"/>
      <c r="AX343" s="47"/>
      <c r="BG343" s="47"/>
      <c r="BL343" s="47"/>
      <c r="BQ343" s="47"/>
      <c r="BV343" s="47"/>
      <c r="BZ343" s="47"/>
      <c r="DJ343" s="48"/>
      <c r="DY343" s="47"/>
      <c r="EE343" s="47"/>
      <c r="EK343" s="48"/>
    </row>
    <row r="344" spans="3:141" s="46" customFormat="1" ht="15.5" x14ac:dyDescent="0.35">
      <c r="C344" s="47"/>
      <c r="J344" s="47"/>
      <c r="N344" s="47"/>
      <c r="AC344" s="47"/>
      <c r="AJ344" s="47"/>
      <c r="AQ344" s="47"/>
      <c r="AX344" s="47"/>
      <c r="BG344" s="47"/>
      <c r="BL344" s="47"/>
      <c r="BQ344" s="47"/>
      <c r="BV344" s="47"/>
      <c r="BZ344" s="47"/>
      <c r="DJ344" s="48"/>
      <c r="DY344" s="47"/>
      <c r="EE344" s="47"/>
      <c r="EK344" s="48"/>
    </row>
    <row r="345" spans="3:141" s="46" customFormat="1" ht="15.5" x14ac:dyDescent="0.35">
      <c r="C345" s="47"/>
      <c r="J345" s="47"/>
      <c r="N345" s="47"/>
      <c r="AC345" s="47"/>
      <c r="AJ345" s="47"/>
      <c r="AQ345" s="47"/>
      <c r="AX345" s="47"/>
      <c r="BG345" s="47"/>
      <c r="BL345" s="47"/>
      <c r="BQ345" s="47"/>
      <c r="BV345" s="47"/>
      <c r="BZ345" s="47"/>
      <c r="DJ345" s="48"/>
      <c r="DY345" s="47"/>
      <c r="EE345" s="47"/>
      <c r="EK345" s="48"/>
    </row>
    <row r="346" spans="3:141" s="46" customFormat="1" ht="15.5" x14ac:dyDescent="0.35">
      <c r="C346" s="47"/>
      <c r="J346" s="47"/>
      <c r="N346" s="47"/>
      <c r="AC346" s="47"/>
      <c r="AJ346" s="47"/>
      <c r="AQ346" s="47"/>
      <c r="AX346" s="47"/>
      <c r="BG346" s="47"/>
      <c r="BL346" s="47"/>
      <c r="BQ346" s="47"/>
      <c r="BV346" s="47"/>
      <c r="BZ346" s="47"/>
      <c r="DJ346" s="48"/>
      <c r="DY346" s="47"/>
      <c r="EE346" s="47"/>
      <c r="EK346" s="48"/>
    </row>
    <row r="347" spans="3:141" s="46" customFormat="1" ht="15.5" x14ac:dyDescent="0.35">
      <c r="C347" s="47"/>
      <c r="J347" s="47"/>
      <c r="N347" s="47"/>
      <c r="AC347" s="47"/>
      <c r="AJ347" s="47"/>
      <c r="AQ347" s="47"/>
      <c r="AX347" s="47"/>
      <c r="BG347" s="47"/>
      <c r="BL347" s="47"/>
      <c r="BQ347" s="47"/>
      <c r="BV347" s="47"/>
      <c r="BZ347" s="47"/>
      <c r="DJ347" s="48"/>
      <c r="DY347" s="47"/>
      <c r="EE347" s="47"/>
      <c r="EK347" s="48"/>
    </row>
    <row r="348" spans="3:141" s="46" customFormat="1" ht="15.5" x14ac:dyDescent="0.35">
      <c r="C348" s="47"/>
      <c r="J348" s="47"/>
      <c r="N348" s="47"/>
      <c r="AC348" s="47"/>
      <c r="AJ348" s="47"/>
      <c r="AQ348" s="47"/>
      <c r="AX348" s="47"/>
      <c r="BG348" s="47"/>
      <c r="BL348" s="47"/>
      <c r="BQ348" s="47"/>
      <c r="BV348" s="47"/>
      <c r="BZ348" s="47"/>
      <c r="DJ348" s="48"/>
      <c r="DY348" s="47"/>
      <c r="EE348" s="47"/>
      <c r="EK348" s="48"/>
    </row>
    <row r="349" spans="3:141" s="46" customFormat="1" ht="15.5" x14ac:dyDescent="0.35">
      <c r="C349" s="47"/>
      <c r="J349" s="47"/>
      <c r="N349" s="47"/>
      <c r="AC349" s="47"/>
      <c r="AJ349" s="47"/>
      <c r="AQ349" s="47"/>
      <c r="AX349" s="47"/>
      <c r="BG349" s="47"/>
      <c r="BL349" s="47"/>
      <c r="BQ349" s="47"/>
      <c r="BV349" s="47"/>
      <c r="BZ349" s="47"/>
      <c r="DJ349" s="48"/>
      <c r="DY349" s="47"/>
      <c r="EE349" s="47"/>
      <c r="EK349" s="48"/>
    </row>
    <row r="350" spans="3:141" s="46" customFormat="1" ht="15.5" x14ac:dyDescent="0.35">
      <c r="C350" s="47"/>
      <c r="J350" s="47"/>
      <c r="N350" s="47"/>
      <c r="AC350" s="47"/>
      <c r="AJ350" s="47"/>
      <c r="AQ350" s="47"/>
      <c r="AX350" s="47"/>
      <c r="BG350" s="47"/>
      <c r="BL350" s="47"/>
      <c r="BQ350" s="47"/>
      <c r="BV350" s="47"/>
      <c r="BZ350" s="47"/>
      <c r="DJ350" s="48"/>
      <c r="DY350" s="47"/>
      <c r="EE350" s="47"/>
      <c r="EK350" s="48"/>
    </row>
    <row r="351" spans="3:141" s="46" customFormat="1" ht="15.5" x14ac:dyDescent="0.35">
      <c r="C351" s="47"/>
      <c r="J351" s="47"/>
      <c r="N351" s="47"/>
      <c r="AC351" s="47"/>
      <c r="AJ351" s="47"/>
      <c r="AQ351" s="47"/>
      <c r="AX351" s="47"/>
      <c r="BG351" s="47"/>
      <c r="BL351" s="47"/>
      <c r="BQ351" s="47"/>
      <c r="BV351" s="47"/>
      <c r="BZ351" s="47"/>
      <c r="DJ351" s="48"/>
      <c r="DY351" s="47"/>
      <c r="EE351" s="47"/>
      <c r="EK351" s="48"/>
    </row>
    <row r="352" spans="3:141" s="46" customFormat="1" ht="15.5" x14ac:dyDescent="0.35">
      <c r="C352" s="47"/>
      <c r="J352" s="47"/>
      <c r="N352" s="47"/>
      <c r="AC352" s="47"/>
      <c r="AJ352" s="47"/>
      <c r="AQ352" s="47"/>
      <c r="AX352" s="47"/>
      <c r="BG352" s="47"/>
      <c r="BL352" s="47"/>
      <c r="BQ352" s="47"/>
      <c r="BV352" s="47"/>
      <c r="BZ352" s="47"/>
      <c r="DJ352" s="48"/>
      <c r="DY352" s="47"/>
      <c r="EE352" s="47"/>
      <c r="EK352" s="48"/>
    </row>
    <row r="353" spans="3:141" s="46" customFormat="1" ht="15.5" x14ac:dyDescent="0.35">
      <c r="C353" s="47"/>
      <c r="J353" s="47"/>
      <c r="N353" s="47"/>
      <c r="AC353" s="47"/>
      <c r="AJ353" s="47"/>
      <c r="AQ353" s="47"/>
      <c r="AX353" s="47"/>
      <c r="BG353" s="47"/>
      <c r="BL353" s="47"/>
      <c r="BQ353" s="47"/>
      <c r="BV353" s="47"/>
      <c r="BZ353" s="47"/>
      <c r="DJ353" s="48"/>
      <c r="DY353" s="47"/>
      <c r="EE353" s="47"/>
      <c r="EK353" s="48"/>
    </row>
    <row r="354" spans="3:141" s="46" customFormat="1" ht="15.5" x14ac:dyDescent="0.35">
      <c r="C354" s="47"/>
      <c r="J354" s="47"/>
      <c r="N354" s="47"/>
      <c r="AC354" s="47"/>
      <c r="AJ354" s="47"/>
      <c r="AQ354" s="47"/>
      <c r="AX354" s="47"/>
      <c r="BG354" s="47"/>
      <c r="BL354" s="47"/>
      <c r="BQ354" s="47"/>
      <c r="BV354" s="47"/>
      <c r="BZ354" s="47"/>
      <c r="DJ354" s="48"/>
      <c r="DY354" s="47"/>
      <c r="EE354" s="47"/>
      <c r="EK354" s="48"/>
    </row>
    <row r="355" spans="3:141" s="46" customFormat="1" ht="15.5" x14ac:dyDescent="0.35">
      <c r="C355" s="47"/>
      <c r="J355" s="47"/>
      <c r="N355" s="47"/>
      <c r="AC355" s="47"/>
      <c r="AJ355" s="47"/>
      <c r="AQ355" s="47"/>
      <c r="AX355" s="47"/>
      <c r="BG355" s="47"/>
      <c r="BL355" s="47"/>
      <c r="BQ355" s="47"/>
      <c r="BV355" s="47"/>
      <c r="BZ355" s="47"/>
      <c r="DJ355" s="48"/>
      <c r="DY355" s="47"/>
      <c r="EE355" s="47"/>
      <c r="EK355" s="48"/>
    </row>
    <row r="356" spans="3:141" s="46" customFormat="1" ht="15.5" x14ac:dyDescent="0.35">
      <c r="C356" s="47"/>
      <c r="J356" s="47"/>
      <c r="N356" s="47"/>
      <c r="AC356" s="47"/>
      <c r="AJ356" s="47"/>
      <c r="AQ356" s="47"/>
      <c r="AX356" s="47"/>
      <c r="BG356" s="47"/>
      <c r="BL356" s="47"/>
      <c r="BQ356" s="47"/>
      <c r="BV356" s="47"/>
      <c r="BZ356" s="47"/>
      <c r="DJ356" s="48"/>
      <c r="DY356" s="47"/>
      <c r="EE356" s="47"/>
      <c r="EK356" s="48"/>
    </row>
    <row r="357" spans="3:141" s="46" customFormat="1" ht="15.5" x14ac:dyDescent="0.35">
      <c r="C357" s="47"/>
      <c r="J357" s="47"/>
      <c r="N357" s="47"/>
      <c r="AC357" s="47"/>
      <c r="AJ357" s="47"/>
      <c r="AQ357" s="47"/>
      <c r="AX357" s="47"/>
      <c r="BG357" s="47"/>
      <c r="BL357" s="47"/>
      <c r="BQ357" s="47"/>
      <c r="BV357" s="47"/>
      <c r="BZ357" s="47"/>
      <c r="DJ357" s="48"/>
      <c r="DY357" s="47"/>
      <c r="EE357" s="47"/>
      <c r="EK357" s="48"/>
    </row>
    <row r="358" spans="3:141" s="46" customFormat="1" ht="15.5" x14ac:dyDescent="0.35">
      <c r="C358" s="47"/>
      <c r="J358" s="47"/>
      <c r="N358" s="47"/>
      <c r="AC358" s="47"/>
      <c r="AJ358" s="47"/>
      <c r="AQ358" s="47"/>
      <c r="AX358" s="47"/>
      <c r="BG358" s="47"/>
      <c r="BL358" s="47"/>
      <c r="BQ358" s="47"/>
      <c r="BV358" s="47"/>
      <c r="BZ358" s="47"/>
      <c r="DJ358" s="48"/>
      <c r="DY358" s="47"/>
      <c r="EE358" s="47"/>
      <c r="EK358" s="48"/>
    </row>
    <row r="359" spans="3:141" s="46" customFormat="1" ht="15.5" x14ac:dyDescent="0.35">
      <c r="C359" s="47"/>
      <c r="J359" s="47"/>
      <c r="N359" s="47"/>
      <c r="AC359" s="47"/>
      <c r="AJ359" s="47"/>
      <c r="AQ359" s="47"/>
      <c r="AX359" s="47"/>
      <c r="BG359" s="47"/>
      <c r="BL359" s="47"/>
      <c r="BQ359" s="47"/>
      <c r="BV359" s="47"/>
      <c r="BZ359" s="47"/>
      <c r="DJ359" s="48"/>
      <c r="DY359" s="47"/>
      <c r="EE359" s="47"/>
      <c r="EK359" s="48"/>
    </row>
    <row r="360" spans="3:141" s="46" customFormat="1" ht="15.5" x14ac:dyDescent="0.35">
      <c r="C360" s="47"/>
      <c r="J360" s="47"/>
      <c r="N360" s="47"/>
      <c r="AC360" s="47"/>
      <c r="AJ360" s="47"/>
      <c r="AQ360" s="47"/>
      <c r="AX360" s="47"/>
      <c r="BG360" s="47"/>
      <c r="BL360" s="47"/>
      <c r="BQ360" s="47"/>
      <c r="BV360" s="47"/>
      <c r="BZ360" s="47"/>
      <c r="DJ360" s="48"/>
      <c r="DY360" s="47"/>
      <c r="EE360" s="47"/>
      <c r="EK360" s="48"/>
    </row>
    <row r="361" spans="3:141" s="46" customFormat="1" ht="15.5" x14ac:dyDescent="0.35">
      <c r="C361" s="47"/>
      <c r="J361" s="47"/>
      <c r="N361" s="47"/>
      <c r="AC361" s="47"/>
      <c r="AJ361" s="47"/>
      <c r="AQ361" s="47"/>
      <c r="AX361" s="47"/>
      <c r="BG361" s="47"/>
      <c r="BL361" s="47"/>
      <c r="BQ361" s="47"/>
      <c r="BV361" s="47"/>
      <c r="BZ361" s="47"/>
      <c r="DJ361" s="48"/>
      <c r="DY361" s="47"/>
      <c r="EE361" s="47"/>
      <c r="EK361" s="48"/>
    </row>
    <row r="362" spans="3:141" s="46" customFormat="1" ht="15.5" x14ac:dyDescent="0.35">
      <c r="C362" s="47"/>
      <c r="J362" s="47"/>
      <c r="N362" s="47"/>
      <c r="AC362" s="47"/>
      <c r="AJ362" s="47"/>
      <c r="AQ362" s="47"/>
      <c r="AX362" s="47"/>
      <c r="BG362" s="47"/>
      <c r="BL362" s="47"/>
      <c r="BQ362" s="47"/>
      <c r="BV362" s="47"/>
      <c r="BZ362" s="47"/>
      <c r="DJ362" s="48"/>
      <c r="DY362" s="47"/>
      <c r="EE362" s="47"/>
      <c r="EK362" s="48"/>
    </row>
    <row r="363" spans="3:141" s="46" customFormat="1" ht="15.5" x14ac:dyDescent="0.35">
      <c r="C363" s="47"/>
      <c r="J363" s="47"/>
      <c r="N363" s="47"/>
      <c r="AC363" s="47"/>
      <c r="AJ363" s="47"/>
      <c r="AQ363" s="47"/>
      <c r="AX363" s="47"/>
      <c r="BG363" s="47"/>
      <c r="BL363" s="47"/>
      <c r="BQ363" s="47"/>
      <c r="BV363" s="47"/>
      <c r="BZ363" s="47"/>
      <c r="DJ363" s="48"/>
      <c r="DY363" s="47"/>
      <c r="EE363" s="47"/>
      <c r="EK363" s="48"/>
    </row>
    <row r="364" spans="3:141" s="46" customFormat="1" ht="15.5" x14ac:dyDescent="0.35">
      <c r="C364" s="47"/>
      <c r="J364" s="47"/>
      <c r="N364" s="47"/>
      <c r="AC364" s="47"/>
      <c r="AJ364" s="47"/>
      <c r="AQ364" s="47"/>
      <c r="AX364" s="47"/>
      <c r="BG364" s="47"/>
      <c r="BL364" s="47"/>
      <c r="BQ364" s="47"/>
      <c r="BV364" s="47"/>
      <c r="BZ364" s="47"/>
      <c r="DJ364" s="48"/>
      <c r="DY364" s="47"/>
      <c r="EE364" s="47"/>
      <c r="EK364" s="48"/>
    </row>
    <row r="365" spans="3:141" s="46" customFormat="1" ht="15.5" x14ac:dyDescent="0.35">
      <c r="C365" s="47"/>
      <c r="J365" s="47"/>
      <c r="N365" s="47"/>
      <c r="AC365" s="47"/>
      <c r="AJ365" s="47"/>
      <c r="AQ365" s="47"/>
      <c r="AX365" s="47"/>
      <c r="BG365" s="47"/>
      <c r="BL365" s="47"/>
      <c r="BQ365" s="47"/>
      <c r="BV365" s="47"/>
      <c r="BZ365" s="47"/>
      <c r="DJ365" s="48"/>
      <c r="DY365" s="47"/>
      <c r="EE365" s="47"/>
      <c r="EK365" s="48"/>
    </row>
    <row r="366" spans="3:141" s="46" customFormat="1" ht="15.5" x14ac:dyDescent="0.35">
      <c r="C366" s="47"/>
      <c r="J366" s="47"/>
      <c r="N366" s="47"/>
      <c r="AC366" s="47"/>
      <c r="AJ366" s="47"/>
      <c r="AQ366" s="47"/>
      <c r="AX366" s="47"/>
      <c r="BG366" s="47"/>
      <c r="BL366" s="47"/>
      <c r="BQ366" s="47"/>
      <c r="BV366" s="47"/>
      <c r="BZ366" s="47"/>
      <c r="DJ366" s="48"/>
      <c r="DY366" s="47"/>
      <c r="EE366" s="47"/>
      <c r="EK366" s="48"/>
    </row>
    <row r="367" spans="3:141" s="46" customFormat="1" ht="15.5" x14ac:dyDescent="0.35">
      <c r="C367" s="47"/>
      <c r="J367" s="47"/>
      <c r="N367" s="47"/>
      <c r="AC367" s="47"/>
      <c r="AJ367" s="47"/>
      <c r="AQ367" s="47"/>
      <c r="AX367" s="47"/>
      <c r="BG367" s="47"/>
      <c r="BL367" s="47"/>
      <c r="BQ367" s="47"/>
      <c r="BV367" s="47"/>
      <c r="BZ367" s="47"/>
      <c r="DJ367" s="48"/>
      <c r="DY367" s="47"/>
      <c r="EE367" s="47"/>
      <c r="EK367" s="48"/>
    </row>
    <row r="368" spans="3:141" s="46" customFormat="1" ht="15.5" x14ac:dyDescent="0.35">
      <c r="C368" s="47"/>
      <c r="J368" s="47"/>
      <c r="N368" s="47"/>
      <c r="AC368" s="47"/>
      <c r="AJ368" s="47"/>
      <c r="AQ368" s="47"/>
      <c r="AX368" s="47"/>
      <c r="BG368" s="47"/>
      <c r="BL368" s="47"/>
      <c r="BQ368" s="47"/>
      <c r="BV368" s="47"/>
      <c r="BZ368" s="47"/>
      <c r="DJ368" s="48"/>
      <c r="DY368" s="47"/>
      <c r="EE368" s="47"/>
      <c r="EK368" s="48"/>
    </row>
    <row r="369" spans="3:141" s="46" customFormat="1" ht="15.5" x14ac:dyDescent="0.35">
      <c r="C369" s="47"/>
      <c r="J369" s="47"/>
      <c r="N369" s="47"/>
      <c r="AC369" s="47"/>
      <c r="AJ369" s="47"/>
      <c r="AQ369" s="47"/>
      <c r="AX369" s="47"/>
      <c r="BG369" s="47"/>
      <c r="BL369" s="47"/>
      <c r="BQ369" s="47"/>
      <c r="BV369" s="47"/>
      <c r="BZ369" s="47"/>
      <c r="DJ369" s="48"/>
      <c r="DY369" s="47"/>
      <c r="EE369" s="47"/>
      <c r="EK369" s="48"/>
    </row>
    <row r="370" spans="3:141" s="46" customFormat="1" ht="15.5" x14ac:dyDescent="0.35">
      <c r="C370" s="47"/>
      <c r="J370" s="47"/>
      <c r="N370" s="47"/>
      <c r="AC370" s="47"/>
      <c r="AJ370" s="47"/>
      <c r="AQ370" s="47"/>
      <c r="AX370" s="47"/>
      <c r="BG370" s="47"/>
      <c r="BL370" s="47"/>
      <c r="BQ370" s="47"/>
      <c r="BV370" s="47"/>
      <c r="BZ370" s="47"/>
      <c r="DJ370" s="48"/>
      <c r="DY370" s="47"/>
      <c r="EE370" s="47"/>
      <c r="EK370" s="48"/>
    </row>
    <row r="371" spans="3:141" s="46" customFormat="1" ht="15.5" x14ac:dyDescent="0.35">
      <c r="C371" s="47"/>
      <c r="J371" s="47"/>
      <c r="N371" s="47"/>
      <c r="AC371" s="47"/>
      <c r="AJ371" s="47"/>
      <c r="AQ371" s="47"/>
      <c r="AX371" s="47"/>
      <c r="BG371" s="47"/>
      <c r="BL371" s="47"/>
      <c r="BQ371" s="47"/>
      <c r="BV371" s="47"/>
      <c r="BZ371" s="47"/>
      <c r="DJ371" s="48"/>
      <c r="DY371" s="47"/>
      <c r="EE371" s="47"/>
      <c r="EK371" s="48"/>
    </row>
    <row r="372" spans="3:141" s="46" customFormat="1" ht="15.5" x14ac:dyDescent="0.35">
      <c r="C372" s="47"/>
      <c r="J372" s="47"/>
      <c r="N372" s="47"/>
      <c r="AC372" s="47"/>
      <c r="AJ372" s="47"/>
      <c r="AQ372" s="47"/>
      <c r="AX372" s="47"/>
      <c r="BG372" s="47"/>
      <c r="BL372" s="47"/>
      <c r="BQ372" s="47"/>
      <c r="BV372" s="47"/>
      <c r="BZ372" s="47"/>
      <c r="DJ372" s="48"/>
      <c r="DY372" s="47"/>
      <c r="EE372" s="47"/>
      <c r="EK372" s="48"/>
    </row>
    <row r="373" spans="3:141" s="46" customFormat="1" ht="15.5" x14ac:dyDescent="0.35">
      <c r="C373" s="47"/>
      <c r="J373" s="47"/>
      <c r="N373" s="47"/>
      <c r="AC373" s="47"/>
      <c r="AJ373" s="47"/>
      <c r="AQ373" s="47"/>
      <c r="AX373" s="47"/>
      <c r="BG373" s="47"/>
      <c r="BL373" s="47"/>
      <c r="BQ373" s="47"/>
      <c r="BV373" s="47"/>
      <c r="BZ373" s="47"/>
      <c r="DJ373" s="48"/>
      <c r="DY373" s="47"/>
      <c r="EE373" s="47"/>
      <c r="EK373" s="48"/>
    </row>
    <row r="374" spans="3:141" s="46" customFormat="1" ht="15.5" x14ac:dyDescent="0.35">
      <c r="C374" s="47"/>
      <c r="J374" s="47"/>
      <c r="N374" s="47"/>
      <c r="AC374" s="47"/>
      <c r="AJ374" s="47"/>
      <c r="AQ374" s="47"/>
      <c r="AX374" s="47"/>
      <c r="BG374" s="47"/>
      <c r="BL374" s="47"/>
      <c r="BQ374" s="47"/>
      <c r="BV374" s="47"/>
      <c r="BZ374" s="47"/>
      <c r="DJ374" s="48"/>
      <c r="DY374" s="47"/>
      <c r="EE374" s="47"/>
      <c r="EK374" s="48"/>
    </row>
    <row r="375" spans="3:141" s="46" customFormat="1" ht="15.5" x14ac:dyDescent="0.35">
      <c r="C375" s="47"/>
      <c r="J375" s="47"/>
      <c r="N375" s="47"/>
      <c r="AC375" s="47"/>
      <c r="AJ375" s="47"/>
      <c r="AQ375" s="47"/>
      <c r="AX375" s="47"/>
      <c r="BG375" s="47"/>
      <c r="BL375" s="47"/>
      <c r="BQ375" s="47"/>
      <c r="BV375" s="47"/>
      <c r="BZ375" s="47"/>
      <c r="DJ375" s="48"/>
      <c r="DY375" s="47"/>
      <c r="EE375" s="47"/>
      <c r="EK375" s="48"/>
    </row>
    <row r="376" spans="3:141" s="46" customFormat="1" ht="15.5" x14ac:dyDescent="0.35">
      <c r="C376" s="47"/>
      <c r="J376" s="47"/>
      <c r="N376" s="47"/>
      <c r="AC376" s="47"/>
      <c r="AJ376" s="47"/>
      <c r="AQ376" s="47"/>
      <c r="AX376" s="47"/>
      <c r="BG376" s="47"/>
      <c r="BL376" s="47"/>
      <c r="BQ376" s="47"/>
      <c r="BV376" s="47"/>
      <c r="BZ376" s="47"/>
      <c r="DJ376" s="48"/>
      <c r="DY376" s="47"/>
      <c r="EE376" s="47"/>
      <c r="EK376" s="48"/>
    </row>
    <row r="377" spans="3:141" s="46" customFormat="1" ht="15.5" x14ac:dyDescent="0.35">
      <c r="C377" s="47"/>
      <c r="J377" s="47"/>
      <c r="N377" s="47"/>
      <c r="AC377" s="47"/>
      <c r="AJ377" s="47"/>
      <c r="AQ377" s="47"/>
      <c r="AX377" s="47"/>
      <c r="BG377" s="47"/>
      <c r="BL377" s="47"/>
      <c r="BQ377" s="47"/>
      <c r="BV377" s="47"/>
      <c r="BZ377" s="47"/>
      <c r="DJ377" s="48"/>
      <c r="DY377" s="47"/>
      <c r="EE377" s="47"/>
      <c r="EK377" s="48"/>
    </row>
    <row r="378" spans="3:141" s="46" customFormat="1" ht="15.5" x14ac:dyDescent="0.35">
      <c r="C378" s="47"/>
      <c r="J378" s="47"/>
      <c r="N378" s="47"/>
      <c r="AC378" s="47"/>
      <c r="AJ378" s="47"/>
      <c r="AQ378" s="47"/>
      <c r="AX378" s="47"/>
      <c r="BG378" s="47"/>
      <c r="BL378" s="47"/>
      <c r="BQ378" s="47"/>
      <c r="BV378" s="47"/>
      <c r="BZ378" s="47"/>
      <c r="DJ378" s="48"/>
      <c r="DY378" s="47"/>
      <c r="EE378" s="47"/>
      <c r="EK378" s="48"/>
    </row>
    <row r="379" spans="3:141" s="46" customFormat="1" ht="15.5" x14ac:dyDescent="0.35">
      <c r="C379" s="47"/>
      <c r="J379" s="47"/>
      <c r="N379" s="47"/>
      <c r="AC379" s="47"/>
      <c r="AJ379" s="47"/>
      <c r="AQ379" s="47"/>
      <c r="AX379" s="47"/>
      <c r="BG379" s="47"/>
      <c r="BL379" s="47"/>
      <c r="BQ379" s="47"/>
      <c r="BV379" s="47"/>
      <c r="BZ379" s="47"/>
      <c r="DJ379" s="48"/>
      <c r="DY379" s="47"/>
      <c r="EE379" s="47"/>
      <c r="EK379" s="48"/>
    </row>
    <row r="380" spans="3:141" s="46" customFormat="1" ht="15.5" x14ac:dyDescent="0.35">
      <c r="C380" s="47"/>
      <c r="J380" s="47"/>
      <c r="N380" s="47"/>
      <c r="AC380" s="47"/>
      <c r="AJ380" s="47"/>
      <c r="AQ380" s="47"/>
      <c r="AX380" s="47"/>
      <c r="BG380" s="47"/>
      <c r="BL380" s="47"/>
      <c r="BQ380" s="47"/>
      <c r="BV380" s="47"/>
      <c r="BZ380" s="47"/>
      <c r="DJ380" s="48"/>
      <c r="DY380" s="47"/>
      <c r="EE380" s="47"/>
      <c r="EK380" s="48"/>
    </row>
    <row r="381" spans="3:141" s="46" customFormat="1" ht="15.5" x14ac:dyDescent="0.35">
      <c r="C381" s="47"/>
      <c r="J381" s="47"/>
      <c r="N381" s="47"/>
      <c r="AC381" s="47"/>
      <c r="AJ381" s="47"/>
      <c r="AQ381" s="47"/>
      <c r="AX381" s="47"/>
      <c r="BG381" s="47"/>
      <c r="BL381" s="47"/>
      <c r="BQ381" s="47"/>
      <c r="BV381" s="47"/>
      <c r="BZ381" s="47"/>
      <c r="DJ381" s="48"/>
      <c r="DY381" s="47"/>
      <c r="EE381" s="47"/>
      <c r="EK381" s="48"/>
    </row>
    <row r="382" spans="3:141" s="46" customFormat="1" ht="15.5" x14ac:dyDescent="0.35">
      <c r="C382" s="47"/>
      <c r="J382" s="47"/>
      <c r="N382" s="47"/>
      <c r="AC382" s="47"/>
      <c r="AJ382" s="47"/>
      <c r="AQ382" s="47"/>
      <c r="AX382" s="47"/>
      <c r="BG382" s="47"/>
      <c r="BL382" s="47"/>
      <c r="BQ382" s="47"/>
      <c r="BV382" s="47"/>
      <c r="BZ382" s="47"/>
      <c r="DJ382" s="48"/>
      <c r="DY382" s="47"/>
      <c r="EE382" s="47"/>
      <c r="EK382" s="48"/>
    </row>
    <row r="383" spans="3:141" s="46" customFormat="1" ht="15.5" x14ac:dyDescent="0.35">
      <c r="C383" s="47"/>
      <c r="J383" s="47"/>
      <c r="N383" s="47"/>
      <c r="AC383" s="47"/>
      <c r="AJ383" s="47"/>
      <c r="AQ383" s="47"/>
      <c r="AX383" s="47"/>
      <c r="BG383" s="47"/>
      <c r="BL383" s="47"/>
      <c r="BQ383" s="47"/>
      <c r="BV383" s="47"/>
      <c r="BZ383" s="47"/>
      <c r="DJ383" s="48"/>
      <c r="DY383" s="47"/>
      <c r="EE383" s="47"/>
      <c r="EK383" s="48"/>
    </row>
    <row r="384" spans="3:141" s="46" customFormat="1" ht="15.5" x14ac:dyDescent="0.35">
      <c r="C384" s="47"/>
      <c r="J384" s="47"/>
      <c r="N384" s="47"/>
      <c r="AC384" s="47"/>
      <c r="AJ384" s="47"/>
      <c r="AQ384" s="47"/>
      <c r="AX384" s="47"/>
      <c r="BG384" s="47"/>
      <c r="BL384" s="47"/>
      <c r="BQ384" s="47"/>
      <c r="BV384" s="47"/>
      <c r="BZ384" s="47"/>
      <c r="DJ384" s="48"/>
      <c r="DY384" s="47"/>
      <c r="EE384" s="47"/>
      <c r="EK384" s="48"/>
    </row>
    <row r="385" spans="3:141" s="46" customFormat="1" ht="15.5" x14ac:dyDescent="0.35">
      <c r="C385" s="47"/>
      <c r="J385" s="47"/>
      <c r="N385" s="47"/>
      <c r="AC385" s="47"/>
      <c r="AJ385" s="47"/>
      <c r="AQ385" s="47"/>
      <c r="AX385" s="47"/>
      <c r="BG385" s="47"/>
      <c r="BL385" s="47"/>
      <c r="BQ385" s="47"/>
      <c r="BV385" s="47"/>
      <c r="BZ385" s="47"/>
      <c r="DJ385" s="48"/>
      <c r="DY385" s="47"/>
      <c r="EE385" s="47"/>
      <c r="EK385" s="48"/>
    </row>
    <row r="386" spans="3:141" s="46" customFormat="1" ht="15.5" x14ac:dyDescent="0.35">
      <c r="C386" s="47"/>
      <c r="J386" s="47"/>
      <c r="N386" s="47"/>
      <c r="AC386" s="47"/>
      <c r="AJ386" s="47"/>
      <c r="AQ386" s="47"/>
      <c r="AX386" s="47"/>
      <c r="BG386" s="47"/>
      <c r="BL386" s="47"/>
      <c r="BQ386" s="47"/>
      <c r="BV386" s="47"/>
      <c r="BZ386" s="47"/>
      <c r="DJ386" s="48"/>
      <c r="DY386" s="47"/>
      <c r="EE386" s="47"/>
      <c r="EK386" s="48"/>
    </row>
    <row r="387" spans="3:141" s="46" customFormat="1" ht="15.5" x14ac:dyDescent="0.35">
      <c r="C387" s="47"/>
      <c r="J387" s="47"/>
      <c r="N387" s="47"/>
      <c r="AC387" s="47"/>
      <c r="AJ387" s="47"/>
      <c r="AQ387" s="47"/>
      <c r="AX387" s="47"/>
      <c r="BG387" s="47"/>
      <c r="BL387" s="47"/>
      <c r="BQ387" s="47"/>
      <c r="BV387" s="47"/>
      <c r="BZ387" s="47"/>
      <c r="DJ387" s="48"/>
      <c r="DY387" s="47"/>
      <c r="EE387" s="47"/>
      <c r="EK387" s="48"/>
    </row>
    <row r="388" spans="3:141" s="46" customFormat="1" ht="15.5" x14ac:dyDescent="0.35">
      <c r="C388" s="47"/>
      <c r="J388" s="47"/>
      <c r="N388" s="47"/>
      <c r="AC388" s="47"/>
      <c r="AJ388" s="47"/>
      <c r="AQ388" s="47"/>
      <c r="AX388" s="47"/>
      <c r="BG388" s="47"/>
      <c r="BL388" s="47"/>
      <c r="BQ388" s="47"/>
      <c r="BV388" s="47"/>
      <c r="BZ388" s="47"/>
      <c r="DJ388" s="48"/>
      <c r="DY388" s="47"/>
      <c r="EE388" s="47"/>
      <c r="EK388" s="48"/>
    </row>
    <row r="389" spans="3:141" s="46" customFormat="1" ht="15.5" x14ac:dyDescent="0.35">
      <c r="C389" s="47"/>
      <c r="J389" s="47"/>
      <c r="N389" s="47"/>
      <c r="AC389" s="47"/>
      <c r="AJ389" s="47"/>
      <c r="AQ389" s="47"/>
      <c r="AX389" s="47"/>
      <c r="BG389" s="47"/>
      <c r="BL389" s="47"/>
      <c r="BQ389" s="47"/>
      <c r="BV389" s="47"/>
      <c r="BZ389" s="47"/>
      <c r="DJ389" s="48"/>
      <c r="DY389" s="47"/>
      <c r="EE389" s="47"/>
      <c r="EK389" s="48"/>
    </row>
    <row r="390" spans="3:141" s="46" customFormat="1" ht="15.5" x14ac:dyDescent="0.35">
      <c r="C390" s="47"/>
      <c r="J390" s="47"/>
      <c r="N390" s="47"/>
      <c r="AC390" s="47"/>
      <c r="AJ390" s="47"/>
      <c r="AQ390" s="47"/>
      <c r="AX390" s="47"/>
      <c r="BG390" s="47"/>
      <c r="BL390" s="47"/>
      <c r="BQ390" s="47"/>
      <c r="BV390" s="47"/>
      <c r="BZ390" s="47"/>
      <c r="DJ390" s="48"/>
      <c r="DY390" s="47"/>
      <c r="EE390" s="47"/>
      <c r="EK390" s="48"/>
    </row>
    <row r="391" spans="3:141" s="46" customFormat="1" ht="15.5" x14ac:dyDescent="0.35">
      <c r="C391" s="47"/>
      <c r="J391" s="47"/>
      <c r="N391" s="47"/>
      <c r="AC391" s="47"/>
      <c r="AJ391" s="47"/>
      <c r="AQ391" s="47"/>
      <c r="AX391" s="47"/>
      <c r="BG391" s="47"/>
      <c r="BL391" s="47"/>
      <c r="BQ391" s="47"/>
      <c r="BV391" s="47"/>
      <c r="BZ391" s="47"/>
      <c r="DJ391" s="48"/>
      <c r="DY391" s="47"/>
      <c r="EE391" s="47"/>
      <c r="EK391" s="48"/>
    </row>
    <row r="392" spans="3:141" s="46" customFormat="1" ht="15.5" x14ac:dyDescent="0.35">
      <c r="C392" s="47"/>
      <c r="J392" s="47"/>
      <c r="N392" s="47"/>
      <c r="AC392" s="47"/>
      <c r="AJ392" s="47"/>
      <c r="AQ392" s="47"/>
      <c r="AX392" s="47"/>
      <c r="BG392" s="47"/>
      <c r="BL392" s="47"/>
      <c r="BQ392" s="47"/>
      <c r="BV392" s="47"/>
      <c r="BZ392" s="47"/>
      <c r="DJ392" s="48"/>
      <c r="DY392" s="47"/>
      <c r="EE392" s="47"/>
      <c r="EK392" s="48"/>
    </row>
    <row r="393" spans="3:141" s="46" customFormat="1" ht="15.5" x14ac:dyDescent="0.35">
      <c r="C393" s="47"/>
      <c r="J393" s="47"/>
      <c r="N393" s="47"/>
      <c r="AC393" s="47"/>
      <c r="AJ393" s="47"/>
      <c r="AQ393" s="47"/>
      <c r="AX393" s="47"/>
      <c r="BG393" s="47"/>
      <c r="BL393" s="47"/>
      <c r="BQ393" s="47"/>
      <c r="BV393" s="47"/>
      <c r="BZ393" s="47"/>
      <c r="DJ393" s="48"/>
      <c r="DY393" s="47"/>
      <c r="EE393" s="47"/>
      <c r="EK393" s="48"/>
    </row>
    <row r="394" spans="3:141" s="46" customFormat="1" ht="15.5" x14ac:dyDescent="0.35">
      <c r="C394" s="47"/>
      <c r="J394" s="47"/>
      <c r="N394" s="47"/>
      <c r="AC394" s="47"/>
      <c r="AJ394" s="47"/>
      <c r="AQ394" s="47"/>
      <c r="AX394" s="47"/>
      <c r="BG394" s="47"/>
      <c r="BL394" s="47"/>
      <c r="BQ394" s="47"/>
      <c r="BV394" s="47"/>
      <c r="BZ394" s="47"/>
      <c r="DJ394" s="48"/>
      <c r="DY394" s="47"/>
      <c r="EE394" s="47"/>
      <c r="EK394" s="48"/>
    </row>
    <row r="395" spans="3:141" s="46" customFormat="1" ht="15.5" x14ac:dyDescent="0.35">
      <c r="C395" s="47"/>
      <c r="J395" s="47"/>
      <c r="N395" s="47"/>
      <c r="AC395" s="47"/>
      <c r="AJ395" s="47"/>
      <c r="AQ395" s="47"/>
      <c r="AX395" s="47"/>
      <c r="BG395" s="47"/>
      <c r="BL395" s="47"/>
      <c r="BQ395" s="47"/>
      <c r="BV395" s="47"/>
      <c r="BZ395" s="47"/>
      <c r="DJ395" s="48"/>
      <c r="DY395" s="47"/>
      <c r="EE395" s="47"/>
      <c r="EK395" s="48"/>
    </row>
    <row r="396" spans="3:141" s="46" customFormat="1" ht="15.5" x14ac:dyDescent="0.35">
      <c r="C396" s="47"/>
      <c r="J396" s="47"/>
      <c r="N396" s="47"/>
      <c r="AC396" s="47"/>
      <c r="AJ396" s="47"/>
      <c r="AQ396" s="47"/>
      <c r="AX396" s="47"/>
      <c r="BG396" s="47"/>
      <c r="BL396" s="47"/>
      <c r="BQ396" s="47"/>
      <c r="BV396" s="47"/>
      <c r="BZ396" s="47"/>
      <c r="DJ396" s="48"/>
      <c r="DY396" s="47"/>
      <c r="EE396" s="47"/>
      <c r="EK396" s="48"/>
    </row>
    <row r="397" spans="3:141" s="46" customFormat="1" ht="15.5" x14ac:dyDescent="0.35">
      <c r="C397" s="47"/>
      <c r="J397" s="47"/>
      <c r="N397" s="47"/>
      <c r="AC397" s="47"/>
      <c r="AJ397" s="47"/>
      <c r="AQ397" s="47"/>
      <c r="AX397" s="47"/>
      <c r="BG397" s="47"/>
      <c r="BL397" s="47"/>
      <c r="BQ397" s="47"/>
      <c r="BV397" s="47"/>
      <c r="BZ397" s="47"/>
      <c r="DJ397" s="48"/>
      <c r="DY397" s="47"/>
      <c r="EE397" s="47"/>
      <c r="EK397" s="48"/>
    </row>
    <row r="398" spans="3:141" s="46" customFormat="1" ht="15.5" x14ac:dyDescent="0.35">
      <c r="C398" s="47"/>
      <c r="J398" s="47"/>
      <c r="N398" s="47"/>
      <c r="AC398" s="47"/>
      <c r="AJ398" s="47"/>
      <c r="AQ398" s="47"/>
      <c r="AX398" s="47"/>
      <c r="BG398" s="47"/>
      <c r="BL398" s="47"/>
      <c r="BQ398" s="47"/>
      <c r="BV398" s="47"/>
      <c r="BZ398" s="47"/>
      <c r="DJ398" s="48"/>
      <c r="DY398" s="47"/>
      <c r="EE398" s="47"/>
      <c r="EK398" s="48"/>
    </row>
    <row r="399" spans="3:141" s="46" customFormat="1" ht="15.5" x14ac:dyDescent="0.35">
      <c r="C399" s="47"/>
      <c r="J399" s="47"/>
      <c r="N399" s="47"/>
      <c r="AC399" s="47"/>
      <c r="AJ399" s="47"/>
      <c r="AQ399" s="47"/>
      <c r="AX399" s="47"/>
      <c r="BG399" s="47"/>
      <c r="BL399" s="47"/>
      <c r="BQ399" s="47"/>
      <c r="BV399" s="47"/>
      <c r="BZ399" s="47"/>
      <c r="DJ399" s="48"/>
      <c r="DY399" s="47"/>
      <c r="EE399" s="47"/>
      <c r="EK399" s="48"/>
    </row>
    <row r="400" spans="3:141" s="46" customFormat="1" ht="15.5" x14ac:dyDescent="0.35">
      <c r="C400" s="47"/>
      <c r="J400" s="47"/>
      <c r="N400" s="47"/>
      <c r="AC400" s="47"/>
      <c r="AJ400" s="47"/>
      <c r="AQ400" s="47"/>
      <c r="AX400" s="47"/>
      <c r="BG400" s="47"/>
      <c r="BL400" s="47"/>
      <c r="BQ400" s="47"/>
      <c r="BV400" s="47"/>
      <c r="BZ400" s="47"/>
      <c r="DJ400" s="48"/>
      <c r="DY400" s="47"/>
      <c r="EE400" s="47"/>
      <c r="EK400" s="48"/>
    </row>
    <row r="401" spans="3:141" s="46" customFormat="1" ht="15.5" x14ac:dyDescent="0.35">
      <c r="C401" s="47"/>
      <c r="J401" s="47"/>
      <c r="N401" s="47"/>
      <c r="AC401" s="47"/>
      <c r="AJ401" s="47"/>
      <c r="AQ401" s="47"/>
      <c r="AX401" s="47"/>
      <c r="BG401" s="47"/>
      <c r="BL401" s="47"/>
      <c r="BQ401" s="47"/>
      <c r="BV401" s="47"/>
      <c r="BZ401" s="47"/>
      <c r="DJ401" s="48"/>
      <c r="DY401" s="47"/>
      <c r="EE401" s="47"/>
      <c r="EK401" s="48"/>
    </row>
    <row r="402" spans="3:141" s="46" customFormat="1" ht="15.5" x14ac:dyDescent="0.35">
      <c r="C402" s="47"/>
      <c r="J402" s="47"/>
      <c r="N402" s="47"/>
      <c r="AC402" s="47"/>
      <c r="AJ402" s="47"/>
      <c r="AQ402" s="47"/>
      <c r="AX402" s="47"/>
      <c r="BG402" s="47"/>
      <c r="BL402" s="47"/>
      <c r="BQ402" s="47"/>
      <c r="BV402" s="47"/>
      <c r="BZ402" s="47"/>
      <c r="DJ402" s="48"/>
      <c r="DY402" s="47"/>
      <c r="EE402" s="47"/>
      <c r="EK402" s="48"/>
    </row>
    <row r="403" spans="3:141" s="46" customFormat="1" ht="15.5" x14ac:dyDescent="0.35">
      <c r="C403" s="47"/>
      <c r="J403" s="47"/>
      <c r="N403" s="47"/>
      <c r="AC403" s="47"/>
      <c r="AJ403" s="47"/>
      <c r="AQ403" s="47"/>
      <c r="AX403" s="47"/>
      <c r="BG403" s="47"/>
      <c r="BL403" s="47"/>
      <c r="BQ403" s="47"/>
      <c r="BV403" s="47"/>
      <c r="BZ403" s="47"/>
      <c r="DJ403" s="48"/>
      <c r="DY403" s="47"/>
      <c r="EE403" s="47"/>
      <c r="EK403" s="48"/>
    </row>
    <row r="404" spans="3:141" s="46" customFormat="1" ht="15.5" x14ac:dyDescent="0.35">
      <c r="C404" s="47"/>
      <c r="J404" s="47"/>
      <c r="N404" s="47"/>
      <c r="AC404" s="47"/>
      <c r="AJ404" s="47"/>
      <c r="AQ404" s="47"/>
      <c r="AX404" s="47"/>
      <c r="BG404" s="47"/>
      <c r="BL404" s="47"/>
      <c r="BQ404" s="47"/>
      <c r="BV404" s="47"/>
      <c r="BZ404" s="47"/>
      <c r="DJ404" s="48"/>
      <c r="DY404" s="47"/>
      <c r="EE404" s="47"/>
      <c r="EK404" s="48"/>
    </row>
    <row r="405" spans="3:141" s="46" customFormat="1" ht="15.5" x14ac:dyDescent="0.35">
      <c r="C405" s="47"/>
      <c r="J405" s="47"/>
      <c r="N405" s="47"/>
      <c r="AC405" s="47"/>
      <c r="AJ405" s="47"/>
      <c r="AQ405" s="47"/>
      <c r="AX405" s="47"/>
      <c r="BG405" s="47"/>
      <c r="BL405" s="47"/>
      <c r="BQ405" s="47"/>
      <c r="BV405" s="47"/>
      <c r="BZ405" s="47"/>
      <c r="DJ405" s="48"/>
      <c r="DY405" s="47"/>
      <c r="EE405" s="47"/>
      <c r="EK405" s="48"/>
    </row>
    <row r="406" spans="3:141" s="46" customFormat="1" ht="15.5" x14ac:dyDescent="0.35">
      <c r="C406" s="47"/>
      <c r="J406" s="47"/>
      <c r="N406" s="47"/>
      <c r="AC406" s="47"/>
      <c r="AJ406" s="47"/>
      <c r="AQ406" s="47"/>
      <c r="AX406" s="47"/>
      <c r="BG406" s="47"/>
      <c r="BL406" s="47"/>
      <c r="BQ406" s="47"/>
      <c r="BV406" s="47"/>
      <c r="BZ406" s="47"/>
      <c r="DJ406" s="48"/>
      <c r="DY406" s="47"/>
      <c r="EE406" s="47"/>
      <c r="EK406" s="48"/>
    </row>
    <row r="407" spans="3:141" s="46" customFormat="1" ht="15.5" x14ac:dyDescent="0.35">
      <c r="C407" s="47"/>
      <c r="J407" s="47"/>
      <c r="N407" s="47"/>
      <c r="AC407" s="47"/>
      <c r="AJ407" s="47"/>
      <c r="AQ407" s="47"/>
      <c r="AX407" s="47"/>
      <c r="BG407" s="47"/>
      <c r="BL407" s="47"/>
      <c r="BQ407" s="47"/>
      <c r="BV407" s="47"/>
      <c r="BZ407" s="47"/>
      <c r="DJ407" s="48"/>
      <c r="DY407" s="47"/>
      <c r="EE407" s="47"/>
      <c r="EK407" s="48"/>
    </row>
    <row r="408" spans="3:141" s="46" customFormat="1" ht="15.5" x14ac:dyDescent="0.35">
      <c r="C408" s="47"/>
      <c r="J408" s="47"/>
      <c r="N408" s="47"/>
      <c r="AC408" s="47"/>
      <c r="AJ408" s="47"/>
      <c r="AQ408" s="47"/>
      <c r="AX408" s="47"/>
      <c r="BG408" s="47"/>
      <c r="BL408" s="47"/>
      <c r="BQ408" s="47"/>
      <c r="BV408" s="47"/>
      <c r="BZ408" s="47"/>
      <c r="DJ408" s="48"/>
      <c r="DY408" s="47"/>
      <c r="EE408" s="47"/>
      <c r="EK408" s="48"/>
    </row>
    <row r="409" spans="3:141" s="46" customFormat="1" ht="15.5" x14ac:dyDescent="0.35">
      <c r="C409" s="47"/>
      <c r="J409" s="47"/>
      <c r="N409" s="47"/>
      <c r="AC409" s="47"/>
      <c r="AJ409" s="47"/>
      <c r="AQ409" s="47"/>
      <c r="AX409" s="47"/>
      <c r="BG409" s="47"/>
      <c r="BL409" s="47"/>
      <c r="BQ409" s="47"/>
      <c r="BV409" s="47"/>
      <c r="BZ409" s="47"/>
      <c r="DJ409" s="48"/>
      <c r="DY409" s="47"/>
      <c r="EE409" s="47"/>
      <c r="EK409" s="48"/>
    </row>
    <row r="410" spans="3:141" s="46" customFormat="1" ht="15.5" x14ac:dyDescent="0.35">
      <c r="C410" s="47"/>
      <c r="J410" s="47"/>
      <c r="N410" s="47"/>
      <c r="AC410" s="47"/>
      <c r="AJ410" s="47"/>
      <c r="AQ410" s="47"/>
      <c r="AX410" s="47"/>
      <c r="BG410" s="47"/>
      <c r="BL410" s="47"/>
      <c r="BQ410" s="47"/>
      <c r="BV410" s="47"/>
      <c r="BZ410" s="47"/>
      <c r="DJ410" s="48"/>
      <c r="DY410" s="47"/>
      <c r="EE410" s="47"/>
      <c r="EK410" s="48"/>
    </row>
    <row r="411" spans="3:141" s="46" customFormat="1" ht="15.5" x14ac:dyDescent="0.35">
      <c r="C411" s="47"/>
      <c r="J411" s="47"/>
      <c r="N411" s="47"/>
      <c r="AC411" s="47"/>
      <c r="AJ411" s="47"/>
      <c r="AQ411" s="47"/>
      <c r="AX411" s="47"/>
      <c r="BG411" s="47"/>
      <c r="BL411" s="47"/>
      <c r="BQ411" s="47"/>
      <c r="BV411" s="47"/>
      <c r="BZ411" s="47"/>
      <c r="DJ411" s="48"/>
      <c r="DY411" s="47"/>
      <c r="EE411" s="47"/>
      <c r="EK411" s="48"/>
    </row>
    <row r="412" spans="3:141" s="46" customFormat="1" ht="15.5" x14ac:dyDescent="0.35">
      <c r="C412" s="47"/>
      <c r="J412" s="47"/>
      <c r="N412" s="47"/>
      <c r="AC412" s="47"/>
      <c r="AJ412" s="47"/>
      <c r="AQ412" s="47"/>
      <c r="AX412" s="47"/>
      <c r="BG412" s="47"/>
      <c r="BL412" s="47"/>
      <c r="BQ412" s="47"/>
      <c r="BV412" s="47"/>
      <c r="BZ412" s="47"/>
      <c r="DJ412" s="48"/>
      <c r="DY412" s="47"/>
      <c r="EE412" s="47"/>
      <c r="EK412" s="48"/>
    </row>
    <row r="413" spans="3:141" s="46" customFormat="1" ht="15.5" x14ac:dyDescent="0.35">
      <c r="C413" s="47"/>
      <c r="J413" s="47"/>
      <c r="N413" s="47"/>
      <c r="AC413" s="47"/>
      <c r="AJ413" s="47"/>
      <c r="AQ413" s="47"/>
      <c r="AX413" s="47"/>
      <c r="BG413" s="47"/>
      <c r="BL413" s="47"/>
      <c r="BQ413" s="47"/>
      <c r="BV413" s="47"/>
      <c r="BZ413" s="47"/>
      <c r="DJ413" s="48"/>
      <c r="DY413" s="47"/>
      <c r="EE413" s="47"/>
      <c r="EK413" s="48"/>
    </row>
    <row r="414" spans="3:141" s="46" customFormat="1" ht="15.5" x14ac:dyDescent="0.35">
      <c r="C414" s="47"/>
      <c r="J414" s="47"/>
      <c r="N414" s="47"/>
      <c r="AC414" s="47"/>
      <c r="AJ414" s="47"/>
      <c r="AQ414" s="47"/>
      <c r="AX414" s="47"/>
      <c r="BG414" s="47"/>
      <c r="BL414" s="47"/>
      <c r="BQ414" s="47"/>
      <c r="BV414" s="47"/>
      <c r="BZ414" s="47"/>
      <c r="DJ414" s="48"/>
      <c r="DY414" s="47"/>
      <c r="EE414" s="47"/>
      <c r="EK414" s="48"/>
    </row>
    <row r="415" spans="3:141" s="46" customFormat="1" ht="15.5" x14ac:dyDescent="0.35">
      <c r="C415" s="47"/>
      <c r="J415" s="47"/>
      <c r="N415" s="47"/>
      <c r="AC415" s="47"/>
      <c r="AJ415" s="47"/>
      <c r="AQ415" s="47"/>
      <c r="AX415" s="47"/>
      <c r="BG415" s="47"/>
      <c r="BL415" s="47"/>
      <c r="BQ415" s="47"/>
      <c r="BV415" s="47"/>
      <c r="BZ415" s="47"/>
      <c r="DJ415" s="48"/>
      <c r="DY415" s="47"/>
      <c r="EE415" s="47"/>
      <c r="EK415" s="48"/>
    </row>
    <row r="416" spans="3:141" s="46" customFormat="1" ht="15.5" x14ac:dyDescent="0.35">
      <c r="C416" s="47"/>
      <c r="J416" s="47"/>
      <c r="N416" s="47"/>
      <c r="AC416" s="47"/>
      <c r="AJ416" s="47"/>
      <c r="AQ416" s="47"/>
      <c r="AX416" s="47"/>
      <c r="BG416" s="47"/>
      <c r="BL416" s="47"/>
      <c r="BQ416" s="47"/>
      <c r="BV416" s="47"/>
      <c r="BZ416" s="47"/>
      <c r="DJ416" s="48"/>
      <c r="DY416" s="47"/>
      <c r="EE416" s="47"/>
      <c r="EK416" s="48"/>
    </row>
    <row r="417" spans="3:141" s="46" customFormat="1" ht="15.5" x14ac:dyDescent="0.35">
      <c r="C417" s="47"/>
      <c r="J417" s="47"/>
      <c r="N417" s="47"/>
      <c r="AC417" s="47"/>
      <c r="AJ417" s="47"/>
      <c r="AQ417" s="47"/>
      <c r="AX417" s="47"/>
      <c r="BG417" s="47"/>
      <c r="BL417" s="47"/>
      <c r="BQ417" s="47"/>
      <c r="BV417" s="47"/>
      <c r="BZ417" s="47"/>
      <c r="DJ417" s="48"/>
      <c r="DY417" s="47"/>
      <c r="EE417" s="47"/>
      <c r="EK417" s="48"/>
    </row>
    <row r="418" spans="3:141" s="46" customFormat="1" ht="15.5" x14ac:dyDescent="0.35">
      <c r="C418" s="47"/>
      <c r="J418" s="47"/>
      <c r="N418" s="47"/>
      <c r="AC418" s="47"/>
      <c r="AJ418" s="47"/>
      <c r="AQ418" s="47"/>
      <c r="AX418" s="47"/>
      <c r="BG418" s="47"/>
      <c r="BL418" s="47"/>
      <c r="BQ418" s="47"/>
      <c r="BV418" s="47"/>
      <c r="BZ418" s="47"/>
      <c r="DJ418" s="48"/>
      <c r="DY418" s="47"/>
      <c r="EE418" s="47"/>
      <c r="EK418" s="48"/>
    </row>
    <row r="419" spans="3:141" s="46" customFormat="1" ht="15.5" x14ac:dyDescent="0.35">
      <c r="C419" s="47"/>
      <c r="J419" s="47"/>
      <c r="N419" s="47"/>
      <c r="AC419" s="47"/>
      <c r="AJ419" s="47"/>
      <c r="AQ419" s="47"/>
      <c r="AX419" s="47"/>
      <c r="BG419" s="47"/>
      <c r="BL419" s="47"/>
      <c r="BQ419" s="47"/>
      <c r="BV419" s="47"/>
      <c r="BZ419" s="47"/>
      <c r="DJ419" s="48"/>
      <c r="DY419" s="47"/>
      <c r="EE419" s="47"/>
      <c r="EK419" s="48"/>
    </row>
    <row r="420" spans="3:141" s="46" customFormat="1" ht="15.5" x14ac:dyDescent="0.35">
      <c r="C420" s="47"/>
      <c r="J420" s="47"/>
      <c r="N420" s="47"/>
      <c r="AC420" s="47"/>
      <c r="AJ420" s="47"/>
      <c r="AQ420" s="47"/>
      <c r="AX420" s="47"/>
      <c r="BG420" s="47"/>
      <c r="BL420" s="47"/>
      <c r="BQ420" s="47"/>
      <c r="BV420" s="47"/>
      <c r="BZ420" s="47"/>
      <c r="DJ420" s="48"/>
      <c r="DY420" s="47"/>
      <c r="EE420" s="47"/>
      <c r="EK420" s="48"/>
    </row>
    <row r="421" spans="3:141" s="46" customFormat="1" ht="15.5" x14ac:dyDescent="0.35">
      <c r="C421" s="47"/>
      <c r="J421" s="47"/>
      <c r="N421" s="47"/>
      <c r="AC421" s="47"/>
      <c r="AJ421" s="47"/>
      <c r="AQ421" s="47"/>
      <c r="AX421" s="47"/>
      <c r="BG421" s="47"/>
      <c r="BL421" s="47"/>
      <c r="BQ421" s="47"/>
      <c r="BV421" s="47"/>
      <c r="BZ421" s="47"/>
      <c r="DJ421" s="48"/>
      <c r="DY421" s="47"/>
      <c r="EE421" s="47"/>
      <c r="EK421" s="48"/>
    </row>
    <row r="422" spans="3:141" s="46" customFormat="1" ht="15.5" x14ac:dyDescent="0.35">
      <c r="C422" s="47"/>
      <c r="J422" s="47"/>
      <c r="N422" s="47"/>
      <c r="AC422" s="47"/>
      <c r="AJ422" s="47"/>
      <c r="AQ422" s="47"/>
      <c r="AX422" s="47"/>
      <c r="BG422" s="47"/>
      <c r="BL422" s="47"/>
      <c r="BQ422" s="47"/>
      <c r="BV422" s="47"/>
      <c r="BZ422" s="47"/>
      <c r="DJ422" s="48"/>
      <c r="DY422" s="47"/>
      <c r="EE422" s="47"/>
      <c r="EK422" s="48"/>
    </row>
    <row r="423" spans="3:141" s="46" customFormat="1" ht="15.5" x14ac:dyDescent="0.35">
      <c r="C423" s="47"/>
      <c r="J423" s="47"/>
      <c r="N423" s="47"/>
      <c r="AC423" s="47"/>
      <c r="AJ423" s="47"/>
      <c r="AQ423" s="47"/>
      <c r="AX423" s="47"/>
      <c r="BG423" s="47"/>
      <c r="BL423" s="47"/>
      <c r="BQ423" s="47"/>
      <c r="BV423" s="47"/>
      <c r="BZ423" s="47"/>
      <c r="DJ423" s="48"/>
      <c r="DY423" s="47"/>
      <c r="EE423" s="47"/>
      <c r="EK423" s="48"/>
    </row>
    <row r="424" spans="3:141" s="46" customFormat="1" ht="15.5" x14ac:dyDescent="0.35">
      <c r="C424" s="47"/>
      <c r="J424" s="47"/>
      <c r="N424" s="47"/>
      <c r="AC424" s="47"/>
      <c r="AJ424" s="47"/>
      <c r="AQ424" s="47"/>
      <c r="AX424" s="47"/>
      <c r="BG424" s="47"/>
      <c r="BL424" s="47"/>
      <c r="BQ424" s="47"/>
      <c r="BV424" s="47"/>
      <c r="BZ424" s="47"/>
      <c r="DJ424" s="48"/>
      <c r="DY424" s="47"/>
      <c r="EE424" s="47"/>
      <c r="EK424" s="48"/>
    </row>
    <row r="425" spans="3:141" s="46" customFormat="1" ht="15.5" x14ac:dyDescent="0.35">
      <c r="C425" s="47"/>
      <c r="J425" s="47"/>
      <c r="N425" s="47"/>
      <c r="AC425" s="47"/>
      <c r="AJ425" s="47"/>
      <c r="AQ425" s="47"/>
      <c r="AX425" s="47"/>
      <c r="BG425" s="47"/>
      <c r="BL425" s="47"/>
      <c r="BQ425" s="47"/>
      <c r="BV425" s="47"/>
      <c r="BZ425" s="47"/>
      <c r="DJ425" s="48"/>
      <c r="DY425" s="47"/>
      <c r="EE425" s="47"/>
      <c r="EK425" s="48"/>
    </row>
    <row r="426" spans="3:141" s="46" customFormat="1" ht="15.5" x14ac:dyDescent="0.35">
      <c r="C426" s="47"/>
      <c r="J426" s="47"/>
      <c r="N426" s="47"/>
      <c r="AC426" s="47"/>
      <c r="AJ426" s="47"/>
      <c r="AQ426" s="47"/>
      <c r="AX426" s="47"/>
      <c r="BG426" s="47"/>
      <c r="BL426" s="47"/>
      <c r="BQ426" s="47"/>
      <c r="BV426" s="47"/>
      <c r="BZ426" s="47"/>
      <c r="DJ426" s="48"/>
      <c r="DY426" s="47"/>
      <c r="EE426" s="47"/>
      <c r="EK426" s="48"/>
    </row>
    <row r="427" spans="3:141" s="46" customFormat="1" ht="15.5" x14ac:dyDescent="0.35">
      <c r="C427" s="47"/>
      <c r="J427" s="47"/>
      <c r="N427" s="47"/>
      <c r="AC427" s="47"/>
      <c r="AJ427" s="47"/>
      <c r="AQ427" s="47"/>
      <c r="AX427" s="47"/>
      <c r="BG427" s="47"/>
      <c r="BL427" s="47"/>
      <c r="BQ427" s="47"/>
      <c r="BV427" s="47"/>
      <c r="BZ427" s="47"/>
      <c r="DJ427" s="48"/>
      <c r="DY427" s="47"/>
      <c r="EE427" s="47"/>
      <c r="EK427" s="48"/>
    </row>
    <row r="428" spans="3:141" s="46" customFormat="1" ht="15.5" x14ac:dyDescent="0.35">
      <c r="C428" s="47"/>
      <c r="J428" s="47"/>
      <c r="N428" s="47"/>
      <c r="AC428" s="47"/>
      <c r="AJ428" s="47"/>
      <c r="AQ428" s="47"/>
      <c r="AX428" s="47"/>
      <c r="BG428" s="47"/>
      <c r="BL428" s="47"/>
      <c r="BQ428" s="47"/>
      <c r="BV428" s="47"/>
      <c r="BZ428" s="47"/>
      <c r="DJ428" s="48"/>
      <c r="DY428" s="47"/>
      <c r="EE428" s="47"/>
      <c r="EK428" s="48"/>
    </row>
    <row r="429" spans="3:141" s="46" customFormat="1" ht="15.5" x14ac:dyDescent="0.35">
      <c r="C429" s="47"/>
      <c r="J429" s="47"/>
      <c r="N429" s="47"/>
      <c r="AC429" s="47"/>
      <c r="AJ429" s="47"/>
      <c r="AQ429" s="47"/>
      <c r="AX429" s="47"/>
      <c r="BG429" s="47"/>
      <c r="BL429" s="47"/>
      <c r="BQ429" s="47"/>
      <c r="BV429" s="47"/>
      <c r="BZ429" s="47"/>
      <c r="DJ429" s="48"/>
      <c r="DY429" s="47"/>
      <c r="EE429" s="47"/>
      <c r="EK429" s="48"/>
    </row>
    <row r="430" spans="3:141" s="46" customFormat="1" ht="15.5" x14ac:dyDescent="0.35">
      <c r="C430" s="47"/>
      <c r="J430" s="47"/>
      <c r="N430" s="47"/>
      <c r="AC430" s="47"/>
      <c r="AJ430" s="47"/>
      <c r="AQ430" s="47"/>
      <c r="AX430" s="47"/>
      <c r="BG430" s="47"/>
      <c r="BL430" s="47"/>
      <c r="BQ430" s="47"/>
      <c r="BV430" s="47"/>
      <c r="BZ430" s="47"/>
      <c r="DJ430" s="48"/>
      <c r="DY430" s="47"/>
      <c r="EE430" s="47"/>
      <c r="EK430" s="48"/>
    </row>
    <row r="431" spans="3:141" s="46" customFormat="1" ht="15.5" x14ac:dyDescent="0.35">
      <c r="C431" s="47"/>
      <c r="J431" s="47"/>
      <c r="N431" s="47"/>
      <c r="AC431" s="47"/>
      <c r="AJ431" s="47"/>
      <c r="AQ431" s="47"/>
      <c r="AX431" s="47"/>
      <c r="BG431" s="47"/>
      <c r="BL431" s="47"/>
      <c r="BQ431" s="47"/>
      <c r="BV431" s="47"/>
      <c r="BZ431" s="47"/>
      <c r="DJ431" s="48"/>
      <c r="DY431" s="47"/>
      <c r="EE431" s="47"/>
      <c r="EK431" s="48"/>
    </row>
    <row r="432" spans="3:141" s="46" customFormat="1" ht="15.5" x14ac:dyDescent="0.35">
      <c r="C432" s="47"/>
      <c r="J432" s="47"/>
      <c r="N432" s="47"/>
      <c r="AC432" s="47"/>
      <c r="AJ432" s="47"/>
      <c r="AQ432" s="47"/>
      <c r="AX432" s="47"/>
      <c r="BG432" s="47"/>
      <c r="BL432" s="47"/>
      <c r="BQ432" s="47"/>
      <c r="BV432" s="47"/>
      <c r="BZ432" s="47"/>
      <c r="DJ432" s="48"/>
      <c r="DY432" s="47"/>
      <c r="EE432" s="47"/>
      <c r="EK432" s="48"/>
    </row>
    <row r="433" spans="3:141" s="46" customFormat="1" ht="15.5" x14ac:dyDescent="0.35">
      <c r="C433" s="47"/>
      <c r="J433" s="47"/>
      <c r="N433" s="47"/>
      <c r="AC433" s="47"/>
      <c r="AJ433" s="47"/>
      <c r="AQ433" s="47"/>
      <c r="AX433" s="47"/>
      <c r="BG433" s="47"/>
      <c r="BL433" s="47"/>
      <c r="BQ433" s="47"/>
      <c r="BV433" s="47"/>
      <c r="BZ433" s="47"/>
      <c r="DJ433" s="48"/>
      <c r="DY433" s="47"/>
      <c r="EE433" s="47"/>
      <c r="EK433" s="48"/>
    </row>
    <row r="434" spans="3:141" s="46" customFormat="1" ht="15.5" x14ac:dyDescent="0.35">
      <c r="C434" s="47"/>
      <c r="J434" s="47"/>
      <c r="N434" s="47"/>
      <c r="AC434" s="47"/>
      <c r="AJ434" s="47"/>
      <c r="AQ434" s="47"/>
      <c r="AX434" s="47"/>
      <c r="BG434" s="47"/>
      <c r="BL434" s="47"/>
      <c r="BQ434" s="47"/>
      <c r="BV434" s="47"/>
      <c r="BZ434" s="47"/>
      <c r="DJ434" s="48"/>
      <c r="DY434" s="47"/>
      <c r="EE434" s="47"/>
      <c r="EK434" s="48"/>
    </row>
    <row r="435" spans="3:141" s="46" customFormat="1" ht="15.5" x14ac:dyDescent="0.35">
      <c r="C435" s="47"/>
      <c r="J435" s="47"/>
      <c r="N435" s="47"/>
      <c r="AC435" s="47"/>
      <c r="AJ435" s="47"/>
      <c r="AQ435" s="47"/>
      <c r="AX435" s="47"/>
      <c r="BG435" s="47"/>
      <c r="BL435" s="47"/>
      <c r="BQ435" s="47"/>
      <c r="BV435" s="47"/>
      <c r="BZ435" s="47"/>
      <c r="DJ435" s="48"/>
      <c r="DY435" s="47"/>
      <c r="EE435" s="47"/>
      <c r="EK435" s="48"/>
    </row>
    <row r="436" spans="3:141" s="46" customFormat="1" ht="15.5" x14ac:dyDescent="0.35">
      <c r="C436" s="47"/>
      <c r="J436" s="47"/>
      <c r="N436" s="47"/>
      <c r="AC436" s="47"/>
      <c r="AJ436" s="47"/>
      <c r="AQ436" s="47"/>
      <c r="AX436" s="47"/>
      <c r="BG436" s="47"/>
      <c r="BL436" s="47"/>
      <c r="BQ436" s="47"/>
      <c r="BV436" s="47"/>
      <c r="BZ436" s="47"/>
      <c r="DJ436" s="48"/>
      <c r="DY436" s="47"/>
      <c r="EE436" s="47"/>
      <c r="EK436" s="48"/>
    </row>
    <row r="437" spans="3:141" s="46" customFormat="1" ht="15.5" x14ac:dyDescent="0.35">
      <c r="C437" s="47"/>
      <c r="J437" s="47"/>
      <c r="N437" s="47"/>
      <c r="AC437" s="47"/>
      <c r="AJ437" s="47"/>
      <c r="AQ437" s="47"/>
      <c r="AX437" s="47"/>
      <c r="BG437" s="47"/>
      <c r="BL437" s="47"/>
      <c r="BQ437" s="47"/>
      <c r="BV437" s="47"/>
      <c r="BZ437" s="47"/>
      <c r="DJ437" s="48"/>
      <c r="DY437" s="47"/>
      <c r="EE437" s="47"/>
      <c r="EK437" s="48"/>
    </row>
    <row r="438" spans="3:141" s="46" customFormat="1" ht="15.5" x14ac:dyDescent="0.35">
      <c r="C438" s="47"/>
      <c r="J438" s="47"/>
      <c r="N438" s="47"/>
      <c r="AC438" s="47"/>
      <c r="AJ438" s="47"/>
      <c r="AQ438" s="47"/>
      <c r="AX438" s="47"/>
      <c r="BG438" s="47"/>
      <c r="BL438" s="47"/>
      <c r="BQ438" s="47"/>
      <c r="BV438" s="47"/>
      <c r="BZ438" s="47"/>
      <c r="DJ438" s="48"/>
      <c r="DY438" s="47"/>
      <c r="EE438" s="47"/>
      <c r="EK438" s="48"/>
    </row>
    <row r="439" spans="3:141" s="46" customFormat="1" ht="15.5" x14ac:dyDescent="0.35">
      <c r="C439" s="47"/>
      <c r="J439" s="47"/>
      <c r="N439" s="47"/>
      <c r="AC439" s="47"/>
      <c r="AJ439" s="47"/>
      <c r="AQ439" s="47"/>
      <c r="AX439" s="47"/>
      <c r="BG439" s="47"/>
      <c r="BL439" s="47"/>
      <c r="BQ439" s="47"/>
      <c r="BV439" s="47"/>
      <c r="BZ439" s="47"/>
      <c r="DJ439" s="48"/>
      <c r="DY439" s="47"/>
      <c r="EE439" s="47"/>
      <c r="EK439" s="48"/>
    </row>
    <row r="440" spans="3:141" s="46" customFormat="1" ht="15.5" x14ac:dyDescent="0.35">
      <c r="C440" s="47"/>
      <c r="J440" s="47"/>
      <c r="N440" s="47"/>
      <c r="AC440" s="47"/>
      <c r="AJ440" s="47"/>
      <c r="AQ440" s="47"/>
      <c r="AX440" s="47"/>
      <c r="BG440" s="47"/>
      <c r="BL440" s="47"/>
      <c r="BQ440" s="47"/>
      <c r="BV440" s="47"/>
      <c r="BZ440" s="47"/>
      <c r="DJ440" s="48"/>
      <c r="DY440" s="47"/>
      <c r="EE440" s="47"/>
      <c r="EK440" s="48"/>
    </row>
    <row r="441" spans="3:141" s="46" customFormat="1" ht="15.5" x14ac:dyDescent="0.35">
      <c r="C441" s="47"/>
      <c r="J441" s="47"/>
      <c r="N441" s="47"/>
      <c r="AC441" s="47"/>
      <c r="AJ441" s="47"/>
      <c r="AQ441" s="47"/>
      <c r="AX441" s="47"/>
      <c r="BG441" s="47"/>
      <c r="BL441" s="47"/>
      <c r="BQ441" s="47"/>
      <c r="BV441" s="47"/>
      <c r="BZ441" s="47"/>
      <c r="DJ441" s="48"/>
      <c r="DY441" s="47"/>
      <c r="EE441" s="47"/>
      <c r="EK441" s="48"/>
    </row>
    <row r="442" spans="3:141" s="46" customFormat="1" ht="15.5" x14ac:dyDescent="0.35">
      <c r="C442" s="47"/>
      <c r="J442" s="47"/>
      <c r="N442" s="47"/>
      <c r="AC442" s="47"/>
      <c r="AJ442" s="47"/>
      <c r="AQ442" s="47"/>
      <c r="AX442" s="47"/>
      <c r="BG442" s="47"/>
      <c r="BL442" s="47"/>
      <c r="BQ442" s="47"/>
      <c r="BV442" s="47"/>
      <c r="BZ442" s="47"/>
      <c r="DJ442" s="48"/>
      <c r="DY442" s="47"/>
      <c r="EE442" s="47"/>
      <c r="EK442" s="48"/>
    </row>
    <row r="443" spans="3:141" s="46" customFormat="1" ht="15.5" x14ac:dyDescent="0.35">
      <c r="C443" s="47"/>
      <c r="J443" s="47"/>
      <c r="N443" s="47"/>
      <c r="AC443" s="47"/>
      <c r="AJ443" s="47"/>
      <c r="AQ443" s="47"/>
      <c r="AX443" s="47"/>
      <c r="BG443" s="47"/>
      <c r="BL443" s="47"/>
      <c r="BQ443" s="47"/>
      <c r="BV443" s="47"/>
      <c r="BZ443" s="47"/>
      <c r="DJ443" s="48"/>
      <c r="DY443" s="47"/>
      <c r="EE443" s="47"/>
      <c r="EK443" s="48"/>
    </row>
    <row r="444" spans="3:141" s="46" customFormat="1" ht="15.5" x14ac:dyDescent="0.35">
      <c r="C444" s="47"/>
      <c r="J444" s="47"/>
      <c r="N444" s="47"/>
      <c r="AC444" s="47"/>
      <c r="AJ444" s="47"/>
      <c r="AQ444" s="47"/>
      <c r="AX444" s="47"/>
      <c r="BG444" s="47"/>
      <c r="BL444" s="47"/>
      <c r="BQ444" s="47"/>
      <c r="BV444" s="47"/>
      <c r="BZ444" s="47"/>
      <c r="DJ444" s="48"/>
      <c r="DY444" s="47"/>
      <c r="EE444" s="47"/>
      <c r="EK444" s="48"/>
    </row>
    <row r="445" spans="3:141" s="46" customFormat="1" ht="15.5" x14ac:dyDescent="0.35">
      <c r="C445" s="47"/>
      <c r="J445" s="47"/>
      <c r="N445" s="47"/>
      <c r="AC445" s="47"/>
      <c r="AJ445" s="47"/>
      <c r="AQ445" s="47"/>
      <c r="AX445" s="47"/>
      <c r="BG445" s="47"/>
      <c r="BL445" s="47"/>
      <c r="BQ445" s="47"/>
      <c r="BV445" s="47"/>
      <c r="BZ445" s="47"/>
      <c r="DJ445" s="48"/>
      <c r="DY445" s="47"/>
      <c r="EE445" s="47"/>
      <c r="EK445" s="48"/>
    </row>
    <row r="446" spans="3:141" s="46" customFormat="1" ht="15.5" x14ac:dyDescent="0.35">
      <c r="C446" s="47"/>
      <c r="J446" s="47"/>
      <c r="N446" s="47"/>
      <c r="AC446" s="47"/>
      <c r="AJ446" s="47"/>
      <c r="AQ446" s="47"/>
      <c r="AX446" s="47"/>
      <c r="BG446" s="47"/>
      <c r="BL446" s="47"/>
      <c r="BQ446" s="47"/>
      <c r="BV446" s="47"/>
      <c r="BZ446" s="47"/>
      <c r="DJ446" s="48"/>
      <c r="DY446" s="47"/>
      <c r="EE446" s="47"/>
      <c r="EK446" s="48"/>
    </row>
    <row r="447" spans="3:141" s="46" customFormat="1" ht="15.5" x14ac:dyDescent="0.35">
      <c r="C447" s="47"/>
      <c r="J447" s="47"/>
      <c r="N447" s="47"/>
      <c r="AC447" s="47"/>
      <c r="AJ447" s="47"/>
      <c r="AQ447" s="47"/>
      <c r="AX447" s="47"/>
      <c r="BG447" s="47"/>
      <c r="BL447" s="47"/>
      <c r="BQ447" s="47"/>
      <c r="BV447" s="47"/>
      <c r="BZ447" s="47"/>
      <c r="DJ447" s="48"/>
      <c r="DY447" s="47"/>
      <c r="EE447" s="47"/>
      <c r="EK447" s="48"/>
    </row>
    <row r="448" spans="3:141" s="46" customFormat="1" ht="15.5" x14ac:dyDescent="0.35">
      <c r="C448" s="47"/>
      <c r="J448" s="47"/>
      <c r="N448" s="47"/>
      <c r="AC448" s="47"/>
      <c r="AJ448" s="47"/>
      <c r="AQ448" s="47"/>
      <c r="AX448" s="47"/>
      <c r="BG448" s="47"/>
      <c r="BL448" s="47"/>
      <c r="BQ448" s="47"/>
      <c r="BV448" s="47"/>
      <c r="BZ448" s="47"/>
      <c r="DJ448" s="48"/>
      <c r="DY448" s="47"/>
      <c r="EE448" s="47"/>
      <c r="EK448" s="48"/>
    </row>
    <row r="449" spans="3:141" s="46" customFormat="1" ht="15.5" x14ac:dyDescent="0.35">
      <c r="C449" s="47"/>
      <c r="J449" s="47"/>
      <c r="N449" s="47"/>
      <c r="AC449" s="47"/>
      <c r="AJ449" s="47"/>
      <c r="AQ449" s="47"/>
      <c r="AX449" s="47"/>
      <c r="BG449" s="47"/>
      <c r="BL449" s="47"/>
      <c r="BQ449" s="47"/>
      <c r="BV449" s="47"/>
      <c r="BZ449" s="47"/>
      <c r="DJ449" s="48"/>
      <c r="DY449" s="47"/>
      <c r="EE449" s="47"/>
      <c r="EK449" s="48"/>
    </row>
    <row r="450" spans="3:141" s="46" customFormat="1" ht="15.5" x14ac:dyDescent="0.35">
      <c r="C450" s="47"/>
      <c r="J450" s="47"/>
      <c r="N450" s="47"/>
      <c r="AC450" s="47"/>
      <c r="AJ450" s="47"/>
      <c r="AQ450" s="47"/>
      <c r="AX450" s="47"/>
      <c r="BG450" s="47"/>
      <c r="BL450" s="47"/>
      <c r="BQ450" s="47"/>
      <c r="BV450" s="47"/>
      <c r="BZ450" s="47"/>
      <c r="DJ450" s="48"/>
      <c r="DY450" s="47"/>
      <c r="EE450" s="47"/>
      <c r="EK450" s="48"/>
    </row>
    <row r="451" spans="3:141" s="46" customFormat="1" ht="15.5" x14ac:dyDescent="0.35">
      <c r="C451" s="47"/>
      <c r="J451" s="47"/>
      <c r="N451" s="47"/>
      <c r="AC451" s="47"/>
      <c r="AJ451" s="47"/>
      <c r="AQ451" s="47"/>
      <c r="AX451" s="47"/>
      <c r="BG451" s="47"/>
      <c r="BL451" s="47"/>
      <c r="BQ451" s="47"/>
      <c r="BV451" s="47"/>
      <c r="BZ451" s="47"/>
      <c r="DJ451" s="48"/>
      <c r="DY451" s="47"/>
      <c r="EE451" s="47"/>
      <c r="EK451" s="48"/>
    </row>
    <row r="452" spans="3:141" s="46" customFormat="1" ht="15.5" x14ac:dyDescent="0.35">
      <c r="C452" s="47"/>
      <c r="J452" s="47"/>
      <c r="N452" s="47"/>
      <c r="AC452" s="47"/>
      <c r="AJ452" s="47"/>
      <c r="AQ452" s="47"/>
      <c r="AX452" s="47"/>
      <c r="BG452" s="47"/>
      <c r="BL452" s="47"/>
      <c r="BQ452" s="47"/>
      <c r="BV452" s="47"/>
      <c r="BZ452" s="47"/>
      <c r="DJ452" s="48"/>
      <c r="DY452" s="47"/>
      <c r="EE452" s="47"/>
      <c r="EK452" s="48"/>
    </row>
    <row r="453" spans="3:141" s="46" customFormat="1" ht="15.5" x14ac:dyDescent="0.35">
      <c r="C453" s="47"/>
      <c r="J453" s="47"/>
      <c r="N453" s="47"/>
      <c r="AC453" s="47"/>
      <c r="AJ453" s="47"/>
      <c r="AQ453" s="47"/>
      <c r="AX453" s="47"/>
      <c r="BG453" s="47"/>
      <c r="BL453" s="47"/>
      <c r="BQ453" s="47"/>
      <c r="BV453" s="47"/>
      <c r="BZ453" s="47"/>
      <c r="DJ453" s="48"/>
      <c r="DY453" s="47"/>
      <c r="EE453" s="47"/>
      <c r="EK453" s="48"/>
    </row>
    <row r="454" spans="3:141" s="46" customFormat="1" ht="15.5" x14ac:dyDescent="0.35">
      <c r="C454" s="47"/>
      <c r="J454" s="47"/>
      <c r="N454" s="47"/>
      <c r="AC454" s="47"/>
      <c r="AJ454" s="47"/>
      <c r="AQ454" s="47"/>
      <c r="AX454" s="47"/>
      <c r="BG454" s="47"/>
      <c r="BL454" s="47"/>
      <c r="BQ454" s="47"/>
      <c r="BV454" s="47"/>
      <c r="BZ454" s="47"/>
      <c r="DJ454" s="48"/>
      <c r="DY454" s="47"/>
      <c r="EE454" s="47"/>
      <c r="EK454" s="48"/>
    </row>
    <row r="455" spans="3:141" s="46" customFormat="1" ht="15.5" x14ac:dyDescent="0.35">
      <c r="C455" s="47"/>
      <c r="J455" s="47"/>
      <c r="N455" s="47"/>
      <c r="AC455" s="47"/>
      <c r="AJ455" s="47"/>
      <c r="AQ455" s="47"/>
      <c r="AX455" s="47"/>
      <c r="BG455" s="47"/>
      <c r="BL455" s="47"/>
      <c r="BQ455" s="47"/>
      <c r="BV455" s="47"/>
      <c r="BZ455" s="47"/>
      <c r="DJ455" s="48"/>
      <c r="DY455" s="47"/>
      <c r="EE455" s="47"/>
      <c r="EK455" s="48"/>
    </row>
    <row r="456" spans="3:141" s="46" customFormat="1" ht="15.5" x14ac:dyDescent="0.35">
      <c r="C456" s="47"/>
      <c r="J456" s="47"/>
      <c r="N456" s="47"/>
      <c r="AC456" s="47"/>
      <c r="AJ456" s="47"/>
      <c r="AQ456" s="47"/>
      <c r="AX456" s="47"/>
      <c r="BG456" s="47"/>
      <c r="BL456" s="47"/>
      <c r="BQ456" s="47"/>
      <c r="BV456" s="47"/>
      <c r="BZ456" s="47"/>
      <c r="DJ456" s="48"/>
      <c r="DY456" s="47"/>
      <c r="EE456" s="47"/>
      <c r="EK456" s="48"/>
    </row>
    <row r="457" spans="3:141" s="46" customFormat="1" ht="15.5" x14ac:dyDescent="0.35">
      <c r="C457" s="47"/>
      <c r="J457" s="47"/>
      <c r="N457" s="47"/>
      <c r="AC457" s="47"/>
      <c r="AJ457" s="47"/>
      <c r="AQ457" s="47"/>
      <c r="AX457" s="47"/>
      <c r="BG457" s="47"/>
      <c r="BL457" s="47"/>
      <c r="BQ457" s="47"/>
      <c r="BV457" s="47"/>
      <c r="BZ457" s="47"/>
      <c r="DJ457" s="48"/>
      <c r="DY457" s="47"/>
      <c r="EE457" s="47"/>
      <c r="EK457" s="48"/>
    </row>
    <row r="458" spans="3:141" s="46" customFormat="1" ht="15.5" x14ac:dyDescent="0.35">
      <c r="C458" s="47"/>
      <c r="J458" s="47"/>
      <c r="N458" s="47"/>
      <c r="AC458" s="47"/>
      <c r="AJ458" s="47"/>
      <c r="AQ458" s="47"/>
      <c r="AX458" s="47"/>
      <c r="BG458" s="47"/>
      <c r="BL458" s="47"/>
      <c r="BQ458" s="47"/>
      <c r="BV458" s="47"/>
      <c r="BZ458" s="47"/>
      <c r="DJ458" s="48"/>
      <c r="DY458" s="47"/>
      <c r="EE458" s="47"/>
      <c r="EK458" s="48"/>
    </row>
    <row r="459" spans="3:141" s="46" customFormat="1" ht="15.5" x14ac:dyDescent="0.35">
      <c r="C459" s="47"/>
      <c r="J459" s="47"/>
      <c r="N459" s="47"/>
      <c r="AC459" s="47"/>
      <c r="AJ459" s="47"/>
      <c r="AQ459" s="47"/>
      <c r="AX459" s="47"/>
      <c r="BG459" s="47"/>
      <c r="BL459" s="47"/>
      <c r="BQ459" s="47"/>
      <c r="BV459" s="47"/>
      <c r="BZ459" s="47"/>
      <c r="DJ459" s="48"/>
      <c r="DY459" s="47"/>
      <c r="EE459" s="47"/>
      <c r="EK459" s="48"/>
    </row>
    <row r="460" spans="3:141" s="46" customFormat="1" ht="15.5" x14ac:dyDescent="0.35">
      <c r="C460" s="47"/>
      <c r="J460" s="47"/>
      <c r="N460" s="47"/>
      <c r="AC460" s="47"/>
      <c r="AJ460" s="47"/>
      <c r="AQ460" s="47"/>
      <c r="AX460" s="47"/>
      <c r="BG460" s="47"/>
      <c r="BL460" s="47"/>
      <c r="BQ460" s="47"/>
      <c r="BV460" s="47"/>
      <c r="BZ460" s="47"/>
      <c r="DJ460" s="48"/>
      <c r="DY460" s="47"/>
      <c r="EE460" s="47"/>
      <c r="EK460" s="48"/>
    </row>
    <row r="461" spans="3:141" s="46" customFormat="1" ht="15.5" x14ac:dyDescent="0.35">
      <c r="C461" s="47"/>
      <c r="J461" s="47"/>
      <c r="N461" s="47"/>
      <c r="AC461" s="47"/>
      <c r="AJ461" s="47"/>
      <c r="AQ461" s="47"/>
      <c r="AX461" s="47"/>
      <c r="BG461" s="47"/>
      <c r="BL461" s="47"/>
      <c r="BQ461" s="47"/>
      <c r="BV461" s="47"/>
      <c r="BZ461" s="47"/>
      <c r="DJ461" s="48"/>
      <c r="DY461" s="47"/>
      <c r="EE461" s="47"/>
      <c r="EK461" s="48"/>
    </row>
    <row r="462" spans="3:141" s="46" customFormat="1" ht="15.5" x14ac:dyDescent="0.35">
      <c r="C462" s="47"/>
      <c r="J462" s="47"/>
      <c r="N462" s="47"/>
      <c r="AC462" s="47"/>
      <c r="AJ462" s="47"/>
      <c r="AQ462" s="47"/>
      <c r="AX462" s="47"/>
      <c r="BG462" s="47"/>
      <c r="BL462" s="47"/>
      <c r="BQ462" s="47"/>
      <c r="BV462" s="47"/>
      <c r="BZ462" s="47"/>
      <c r="DJ462" s="48"/>
      <c r="DY462" s="47"/>
      <c r="EE462" s="47"/>
      <c r="EK462" s="48"/>
    </row>
    <row r="463" spans="3:141" s="46" customFormat="1" ht="15.5" x14ac:dyDescent="0.35">
      <c r="C463" s="47"/>
      <c r="J463" s="47"/>
      <c r="N463" s="47"/>
      <c r="AC463" s="47"/>
      <c r="AJ463" s="47"/>
      <c r="AQ463" s="47"/>
      <c r="AX463" s="47"/>
      <c r="BG463" s="47"/>
      <c r="BL463" s="47"/>
      <c r="BQ463" s="47"/>
      <c r="BV463" s="47"/>
      <c r="BZ463" s="47"/>
      <c r="DJ463" s="48"/>
      <c r="DY463" s="47"/>
      <c r="EE463" s="47"/>
      <c r="EK463" s="48"/>
    </row>
    <row r="464" spans="3:141" s="46" customFormat="1" ht="15.5" x14ac:dyDescent="0.35">
      <c r="C464" s="47"/>
      <c r="J464" s="47"/>
      <c r="N464" s="47"/>
      <c r="AC464" s="47"/>
      <c r="AJ464" s="47"/>
      <c r="AQ464" s="47"/>
      <c r="AX464" s="47"/>
      <c r="BG464" s="47"/>
      <c r="BL464" s="47"/>
      <c r="BQ464" s="47"/>
      <c r="BV464" s="47"/>
      <c r="BZ464" s="47"/>
      <c r="DJ464" s="48"/>
      <c r="DY464" s="47"/>
      <c r="EE464" s="47"/>
      <c r="EK464" s="48"/>
    </row>
    <row r="465" spans="3:141" s="46" customFormat="1" ht="15.5" x14ac:dyDescent="0.35">
      <c r="C465" s="47"/>
      <c r="J465" s="47"/>
      <c r="N465" s="47"/>
      <c r="AC465" s="47"/>
      <c r="AJ465" s="47"/>
      <c r="AQ465" s="47"/>
      <c r="AX465" s="47"/>
      <c r="BG465" s="47"/>
      <c r="BL465" s="47"/>
      <c r="BQ465" s="47"/>
      <c r="BV465" s="47"/>
      <c r="BZ465" s="47"/>
      <c r="DJ465" s="48"/>
      <c r="DY465" s="47"/>
      <c r="EE465" s="47"/>
      <c r="EK465" s="48"/>
    </row>
    <row r="466" spans="3:141" s="46" customFormat="1" ht="15.5" x14ac:dyDescent="0.35">
      <c r="C466" s="47"/>
      <c r="J466" s="47"/>
      <c r="N466" s="47"/>
      <c r="AC466" s="47"/>
      <c r="AJ466" s="47"/>
      <c r="AQ466" s="47"/>
      <c r="AX466" s="47"/>
      <c r="BG466" s="47"/>
      <c r="BL466" s="47"/>
      <c r="BQ466" s="47"/>
      <c r="BV466" s="47"/>
      <c r="BZ466" s="47"/>
      <c r="DJ466" s="48"/>
      <c r="DY466" s="47"/>
      <c r="EE466" s="47"/>
      <c r="EK466" s="48"/>
    </row>
    <row r="467" spans="3:141" s="46" customFormat="1" ht="15.5" x14ac:dyDescent="0.35">
      <c r="C467" s="47"/>
      <c r="J467" s="47"/>
      <c r="N467" s="47"/>
      <c r="AC467" s="47"/>
      <c r="AJ467" s="47"/>
      <c r="AQ467" s="47"/>
      <c r="AX467" s="47"/>
      <c r="BG467" s="47"/>
      <c r="BL467" s="47"/>
      <c r="BQ467" s="47"/>
      <c r="BV467" s="47"/>
      <c r="BZ467" s="47"/>
      <c r="DJ467" s="48"/>
      <c r="DY467" s="47"/>
      <c r="EE467" s="47"/>
      <c r="EK467" s="48"/>
    </row>
    <row r="468" spans="3:141" s="46" customFormat="1" ht="15.5" x14ac:dyDescent="0.35">
      <c r="C468" s="47"/>
      <c r="J468" s="47"/>
      <c r="N468" s="47"/>
      <c r="AC468" s="47"/>
      <c r="AJ468" s="47"/>
      <c r="AQ468" s="47"/>
      <c r="AX468" s="47"/>
      <c r="BG468" s="47"/>
      <c r="BL468" s="47"/>
      <c r="BQ468" s="47"/>
      <c r="BV468" s="47"/>
      <c r="BZ468" s="47"/>
      <c r="DJ468" s="48"/>
      <c r="DY468" s="47"/>
      <c r="EE468" s="47"/>
      <c r="EK468" s="48"/>
    </row>
    <row r="469" spans="3:141" s="46" customFormat="1" ht="15.5" x14ac:dyDescent="0.35">
      <c r="C469" s="47"/>
      <c r="J469" s="47"/>
      <c r="N469" s="47"/>
      <c r="AC469" s="47"/>
      <c r="AJ469" s="47"/>
      <c r="AQ469" s="47"/>
      <c r="AX469" s="47"/>
      <c r="BG469" s="47"/>
      <c r="BL469" s="47"/>
      <c r="BQ469" s="47"/>
      <c r="BV469" s="47"/>
      <c r="BZ469" s="47"/>
      <c r="DJ469" s="48"/>
      <c r="DY469" s="47"/>
      <c r="EE469" s="47"/>
      <c r="EK469" s="48"/>
    </row>
    <row r="470" spans="3:141" s="46" customFormat="1" ht="15.5" x14ac:dyDescent="0.35">
      <c r="C470" s="47"/>
      <c r="J470" s="47"/>
      <c r="N470" s="47"/>
      <c r="AC470" s="47"/>
      <c r="AJ470" s="47"/>
      <c r="AQ470" s="47"/>
      <c r="AX470" s="47"/>
      <c r="BG470" s="47"/>
      <c r="BL470" s="47"/>
      <c r="BQ470" s="47"/>
      <c r="BV470" s="47"/>
      <c r="BZ470" s="47"/>
      <c r="DJ470" s="48"/>
      <c r="DY470" s="47"/>
      <c r="EE470" s="47"/>
      <c r="EK470" s="48"/>
    </row>
    <row r="471" spans="3:141" s="46" customFormat="1" ht="15.5" x14ac:dyDescent="0.35">
      <c r="C471" s="47"/>
      <c r="J471" s="47"/>
      <c r="N471" s="47"/>
      <c r="AC471" s="47"/>
      <c r="AJ471" s="47"/>
      <c r="AQ471" s="47"/>
      <c r="AX471" s="47"/>
      <c r="BG471" s="47"/>
      <c r="BL471" s="47"/>
      <c r="BQ471" s="47"/>
      <c r="BV471" s="47"/>
      <c r="BZ471" s="47"/>
      <c r="DJ471" s="48"/>
      <c r="DY471" s="47"/>
      <c r="EE471" s="47"/>
      <c r="EK471" s="48"/>
    </row>
    <row r="472" spans="3:141" s="46" customFormat="1" ht="15.5" x14ac:dyDescent="0.35">
      <c r="C472" s="47"/>
      <c r="J472" s="47"/>
      <c r="N472" s="47"/>
      <c r="AC472" s="47"/>
      <c r="AJ472" s="47"/>
      <c r="AQ472" s="47"/>
      <c r="AX472" s="47"/>
      <c r="BG472" s="47"/>
      <c r="BL472" s="47"/>
      <c r="BQ472" s="47"/>
      <c r="BV472" s="47"/>
      <c r="BZ472" s="47"/>
      <c r="DJ472" s="48"/>
      <c r="DY472" s="47"/>
      <c r="EE472" s="47"/>
      <c r="EK472" s="48"/>
    </row>
    <row r="473" spans="3:141" s="46" customFormat="1" ht="15.5" x14ac:dyDescent="0.35">
      <c r="C473" s="47"/>
      <c r="J473" s="47"/>
      <c r="N473" s="47"/>
      <c r="AC473" s="47"/>
      <c r="AJ473" s="47"/>
      <c r="AQ473" s="47"/>
      <c r="AX473" s="47"/>
      <c r="BG473" s="47"/>
      <c r="BL473" s="47"/>
      <c r="BQ473" s="47"/>
      <c r="BV473" s="47"/>
      <c r="BZ473" s="47"/>
      <c r="DJ473" s="48"/>
      <c r="DY473" s="47"/>
      <c r="EE473" s="47"/>
      <c r="EK473" s="48"/>
    </row>
    <row r="474" spans="3:141" s="46" customFormat="1" ht="15.5" x14ac:dyDescent="0.35">
      <c r="C474" s="47"/>
      <c r="J474" s="47"/>
      <c r="N474" s="47"/>
      <c r="AC474" s="47"/>
      <c r="AJ474" s="47"/>
      <c r="AQ474" s="47"/>
      <c r="AX474" s="47"/>
      <c r="BG474" s="47"/>
      <c r="BL474" s="47"/>
      <c r="BQ474" s="47"/>
      <c r="BV474" s="47"/>
      <c r="BZ474" s="47"/>
      <c r="DJ474" s="48"/>
      <c r="DY474" s="47"/>
      <c r="EE474" s="47"/>
      <c r="EK474" s="48"/>
    </row>
    <row r="475" spans="3:141" s="46" customFormat="1" ht="15.5" x14ac:dyDescent="0.35">
      <c r="C475" s="47"/>
      <c r="J475" s="47"/>
      <c r="N475" s="47"/>
      <c r="AC475" s="47"/>
      <c r="AJ475" s="47"/>
      <c r="AQ475" s="47"/>
      <c r="AX475" s="47"/>
      <c r="BG475" s="47"/>
      <c r="BL475" s="47"/>
      <c r="BQ475" s="47"/>
      <c r="BV475" s="47"/>
      <c r="BZ475" s="47"/>
      <c r="DJ475" s="48"/>
      <c r="DY475" s="47"/>
      <c r="EE475" s="47"/>
      <c r="EK475" s="48"/>
    </row>
    <row r="476" spans="3:141" s="46" customFormat="1" ht="15.5" x14ac:dyDescent="0.35">
      <c r="C476" s="47"/>
      <c r="J476" s="47"/>
      <c r="N476" s="47"/>
      <c r="AC476" s="47"/>
      <c r="AJ476" s="47"/>
      <c r="AQ476" s="47"/>
      <c r="AX476" s="47"/>
      <c r="BG476" s="47"/>
      <c r="BL476" s="47"/>
      <c r="BQ476" s="47"/>
      <c r="BV476" s="47"/>
      <c r="BZ476" s="47"/>
      <c r="DJ476" s="48"/>
      <c r="DY476" s="47"/>
      <c r="EE476" s="47"/>
      <c r="EK476" s="48"/>
    </row>
    <row r="477" spans="3:141" s="46" customFormat="1" ht="15.5" x14ac:dyDescent="0.35">
      <c r="C477" s="47"/>
      <c r="J477" s="47"/>
      <c r="N477" s="47"/>
      <c r="AC477" s="47"/>
      <c r="AJ477" s="47"/>
      <c r="AQ477" s="47"/>
      <c r="AX477" s="47"/>
      <c r="BG477" s="47"/>
      <c r="BL477" s="47"/>
      <c r="BQ477" s="47"/>
      <c r="BV477" s="47"/>
      <c r="BZ477" s="47"/>
      <c r="DJ477" s="48"/>
      <c r="DY477" s="47"/>
      <c r="EE477" s="47"/>
      <c r="EK477" s="48"/>
    </row>
    <row r="478" spans="3:141" s="46" customFormat="1" ht="15.5" x14ac:dyDescent="0.35">
      <c r="C478" s="47"/>
      <c r="J478" s="47"/>
      <c r="N478" s="47"/>
      <c r="AC478" s="47"/>
      <c r="AJ478" s="47"/>
      <c r="AQ478" s="47"/>
      <c r="AX478" s="47"/>
      <c r="BG478" s="47"/>
      <c r="BL478" s="47"/>
      <c r="BQ478" s="47"/>
      <c r="BV478" s="47"/>
      <c r="BZ478" s="47"/>
      <c r="DJ478" s="48"/>
      <c r="DY478" s="47"/>
      <c r="EE478" s="47"/>
      <c r="EK478" s="48"/>
    </row>
    <row r="479" spans="3:141" s="46" customFormat="1" ht="15.5" x14ac:dyDescent="0.35">
      <c r="C479" s="47"/>
      <c r="J479" s="47"/>
      <c r="N479" s="47"/>
      <c r="AC479" s="47"/>
      <c r="AJ479" s="47"/>
      <c r="AQ479" s="47"/>
      <c r="AX479" s="47"/>
      <c r="BG479" s="47"/>
      <c r="BL479" s="47"/>
      <c r="BQ479" s="47"/>
      <c r="BV479" s="47"/>
      <c r="BZ479" s="47"/>
      <c r="DJ479" s="48"/>
      <c r="DY479" s="47"/>
      <c r="EE479" s="47"/>
      <c r="EK479" s="48"/>
    </row>
    <row r="480" spans="3:141" s="46" customFormat="1" ht="15.5" x14ac:dyDescent="0.35">
      <c r="C480" s="47"/>
      <c r="J480" s="47"/>
      <c r="N480" s="47"/>
      <c r="AC480" s="47"/>
      <c r="AJ480" s="47"/>
      <c r="AQ480" s="47"/>
      <c r="AX480" s="47"/>
      <c r="BG480" s="47"/>
      <c r="BL480" s="47"/>
      <c r="BQ480" s="47"/>
      <c r="BV480" s="47"/>
      <c r="BZ480" s="47"/>
      <c r="DJ480" s="48"/>
      <c r="DY480" s="47"/>
      <c r="EE480" s="47"/>
      <c r="EK480" s="48"/>
    </row>
    <row r="481" spans="3:141" s="46" customFormat="1" ht="15.5" x14ac:dyDescent="0.35">
      <c r="C481" s="47"/>
      <c r="J481" s="47"/>
      <c r="N481" s="47"/>
      <c r="AC481" s="47"/>
      <c r="AJ481" s="47"/>
      <c r="AQ481" s="47"/>
      <c r="AX481" s="47"/>
      <c r="BG481" s="47"/>
      <c r="BL481" s="47"/>
      <c r="BQ481" s="47"/>
      <c r="BV481" s="47"/>
      <c r="BZ481" s="47"/>
      <c r="DJ481" s="48"/>
      <c r="DY481" s="47"/>
      <c r="EE481" s="47"/>
      <c r="EK481" s="48"/>
    </row>
    <row r="482" spans="3:141" s="46" customFormat="1" ht="15.5" x14ac:dyDescent="0.35">
      <c r="C482" s="47"/>
      <c r="J482" s="47"/>
      <c r="N482" s="47"/>
      <c r="AC482" s="47"/>
      <c r="AJ482" s="47"/>
      <c r="AQ482" s="47"/>
      <c r="AX482" s="47"/>
      <c r="BG482" s="47"/>
      <c r="BL482" s="47"/>
      <c r="BQ482" s="47"/>
      <c r="BV482" s="47"/>
      <c r="BZ482" s="47"/>
      <c r="DJ482" s="48"/>
      <c r="DY482" s="47"/>
      <c r="EE482" s="47"/>
      <c r="EK482" s="48"/>
    </row>
    <row r="483" spans="3:141" s="46" customFormat="1" ht="15.5" x14ac:dyDescent="0.35">
      <c r="C483" s="47"/>
      <c r="J483" s="47"/>
      <c r="N483" s="47"/>
      <c r="AC483" s="47"/>
      <c r="AJ483" s="47"/>
      <c r="AQ483" s="47"/>
      <c r="AX483" s="47"/>
      <c r="BG483" s="47"/>
      <c r="BL483" s="47"/>
      <c r="BQ483" s="47"/>
      <c r="BV483" s="47"/>
      <c r="BZ483" s="47"/>
      <c r="DJ483" s="48"/>
      <c r="DY483" s="47"/>
      <c r="EE483" s="47"/>
      <c r="EK483" s="48"/>
    </row>
    <row r="484" spans="3:141" s="46" customFormat="1" ht="15.5" x14ac:dyDescent="0.35">
      <c r="C484" s="47"/>
      <c r="J484" s="47"/>
      <c r="N484" s="47"/>
      <c r="AC484" s="47"/>
      <c r="AJ484" s="47"/>
      <c r="AQ484" s="47"/>
      <c r="AX484" s="47"/>
      <c r="BG484" s="47"/>
      <c r="BL484" s="47"/>
      <c r="BQ484" s="47"/>
      <c r="BV484" s="47"/>
      <c r="BZ484" s="47"/>
      <c r="DJ484" s="48"/>
      <c r="DY484" s="47"/>
      <c r="EE484" s="47"/>
      <c r="EK484" s="48"/>
    </row>
    <row r="485" spans="3:141" s="46" customFormat="1" ht="15.5" x14ac:dyDescent="0.35">
      <c r="C485" s="47"/>
      <c r="J485" s="47"/>
      <c r="N485" s="47"/>
      <c r="AC485" s="47"/>
      <c r="AJ485" s="47"/>
      <c r="AQ485" s="47"/>
      <c r="AX485" s="47"/>
      <c r="BG485" s="47"/>
      <c r="BL485" s="47"/>
      <c r="BQ485" s="47"/>
      <c r="BV485" s="47"/>
      <c r="BZ485" s="47"/>
      <c r="DJ485" s="48"/>
      <c r="DY485" s="47"/>
      <c r="EE485" s="47"/>
      <c r="EK485" s="48"/>
    </row>
    <row r="486" spans="3:141" s="46" customFormat="1" ht="15.5" x14ac:dyDescent="0.35">
      <c r="C486" s="47"/>
      <c r="J486" s="47"/>
      <c r="N486" s="47"/>
      <c r="AC486" s="47"/>
      <c r="AJ486" s="47"/>
      <c r="AQ486" s="47"/>
      <c r="AX486" s="47"/>
      <c r="BG486" s="47"/>
      <c r="BL486" s="47"/>
      <c r="BQ486" s="47"/>
      <c r="BV486" s="47"/>
      <c r="BZ486" s="47"/>
      <c r="DJ486" s="48"/>
      <c r="DY486" s="47"/>
      <c r="EE486" s="47"/>
      <c r="EK486" s="48"/>
    </row>
    <row r="487" spans="3:141" s="46" customFormat="1" ht="15.5" x14ac:dyDescent="0.35">
      <c r="C487" s="47"/>
      <c r="J487" s="47"/>
      <c r="N487" s="47"/>
      <c r="AC487" s="47"/>
      <c r="AJ487" s="47"/>
      <c r="AQ487" s="47"/>
      <c r="AX487" s="47"/>
      <c r="BG487" s="47"/>
      <c r="BL487" s="47"/>
      <c r="BQ487" s="47"/>
      <c r="BV487" s="47"/>
      <c r="BZ487" s="47"/>
      <c r="DJ487" s="48"/>
      <c r="DY487" s="47"/>
      <c r="EE487" s="47"/>
      <c r="EK487" s="48"/>
    </row>
    <row r="488" spans="3:141" s="46" customFormat="1" ht="15.5" x14ac:dyDescent="0.35">
      <c r="C488" s="47"/>
      <c r="J488" s="47"/>
      <c r="N488" s="47"/>
      <c r="AC488" s="47"/>
      <c r="AJ488" s="47"/>
      <c r="AQ488" s="47"/>
      <c r="AX488" s="47"/>
      <c r="BG488" s="47"/>
      <c r="BL488" s="47"/>
      <c r="BQ488" s="47"/>
      <c r="BV488" s="47"/>
      <c r="BZ488" s="47"/>
      <c r="DJ488" s="48"/>
      <c r="DY488" s="47"/>
      <c r="EE488" s="47"/>
      <c r="EK488" s="48"/>
    </row>
    <row r="489" spans="3:141" s="46" customFormat="1" ht="15.5" x14ac:dyDescent="0.35">
      <c r="C489" s="47"/>
      <c r="J489" s="47"/>
      <c r="N489" s="47"/>
      <c r="AC489" s="47"/>
      <c r="AJ489" s="47"/>
      <c r="AQ489" s="47"/>
      <c r="AX489" s="47"/>
      <c r="BG489" s="47"/>
      <c r="BL489" s="47"/>
      <c r="BQ489" s="47"/>
      <c r="BV489" s="47"/>
      <c r="BZ489" s="47"/>
      <c r="DJ489" s="48"/>
      <c r="DY489" s="47"/>
      <c r="EE489" s="47"/>
      <c r="EK489" s="48"/>
    </row>
    <row r="490" spans="3:141" s="46" customFormat="1" ht="15.5" x14ac:dyDescent="0.35">
      <c r="C490" s="47"/>
      <c r="J490" s="47"/>
      <c r="N490" s="47"/>
      <c r="AC490" s="47"/>
      <c r="AJ490" s="47"/>
      <c r="AQ490" s="47"/>
      <c r="AX490" s="47"/>
      <c r="BG490" s="47"/>
      <c r="BL490" s="47"/>
      <c r="BQ490" s="47"/>
      <c r="BV490" s="47"/>
      <c r="BZ490" s="47"/>
      <c r="DJ490" s="48"/>
      <c r="DY490" s="47"/>
      <c r="EE490" s="47"/>
      <c r="EK490" s="48"/>
    </row>
    <row r="491" spans="3:141" s="46" customFormat="1" ht="15.5" x14ac:dyDescent="0.35">
      <c r="C491" s="47"/>
      <c r="J491" s="47"/>
      <c r="N491" s="47"/>
      <c r="AC491" s="47"/>
      <c r="AJ491" s="47"/>
      <c r="AQ491" s="47"/>
      <c r="AX491" s="47"/>
      <c r="BG491" s="47"/>
      <c r="BL491" s="47"/>
      <c r="BQ491" s="47"/>
      <c r="BV491" s="47"/>
      <c r="BZ491" s="47"/>
      <c r="DJ491" s="48"/>
      <c r="DY491" s="47"/>
      <c r="EE491" s="47"/>
      <c r="EK491" s="48"/>
    </row>
    <row r="492" spans="3:141" s="46" customFormat="1" ht="15.5" x14ac:dyDescent="0.35">
      <c r="C492" s="47"/>
      <c r="J492" s="47"/>
      <c r="N492" s="47"/>
      <c r="AC492" s="47"/>
      <c r="AJ492" s="47"/>
      <c r="AQ492" s="47"/>
      <c r="AX492" s="47"/>
      <c r="BG492" s="47"/>
      <c r="BL492" s="47"/>
      <c r="BQ492" s="47"/>
      <c r="BV492" s="47"/>
      <c r="BZ492" s="47"/>
      <c r="DJ492" s="48"/>
      <c r="DY492" s="47"/>
      <c r="EE492" s="47"/>
      <c r="EK492" s="48"/>
    </row>
    <row r="493" spans="3:141" s="46" customFormat="1" ht="15.5" x14ac:dyDescent="0.35">
      <c r="C493" s="47"/>
      <c r="J493" s="47"/>
      <c r="N493" s="47"/>
      <c r="AC493" s="47"/>
      <c r="AJ493" s="47"/>
      <c r="AQ493" s="47"/>
      <c r="AX493" s="47"/>
      <c r="BG493" s="47"/>
      <c r="BL493" s="47"/>
      <c r="BQ493" s="47"/>
      <c r="BV493" s="47"/>
      <c r="BZ493" s="47"/>
      <c r="DJ493" s="48"/>
      <c r="DY493" s="47"/>
      <c r="EE493" s="47"/>
      <c r="EK493" s="48"/>
    </row>
    <row r="494" spans="3:141" s="46" customFormat="1" ht="15.5" x14ac:dyDescent="0.35">
      <c r="C494" s="47"/>
      <c r="J494" s="47"/>
      <c r="N494" s="47"/>
      <c r="AC494" s="47"/>
      <c r="AJ494" s="47"/>
      <c r="AQ494" s="47"/>
      <c r="AX494" s="47"/>
      <c r="BG494" s="47"/>
      <c r="BL494" s="47"/>
      <c r="BQ494" s="47"/>
      <c r="BV494" s="47"/>
      <c r="BZ494" s="47"/>
      <c r="DJ494" s="48"/>
      <c r="DY494" s="47"/>
      <c r="EE494" s="47"/>
      <c r="EK494" s="48"/>
    </row>
    <row r="495" spans="3:141" s="46" customFormat="1" ht="15.5" x14ac:dyDescent="0.35">
      <c r="C495" s="47"/>
      <c r="J495" s="47"/>
      <c r="N495" s="47"/>
      <c r="AC495" s="47"/>
      <c r="AJ495" s="47"/>
      <c r="AQ495" s="47"/>
      <c r="AX495" s="47"/>
      <c r="BG495" s="47"/>
      <c r="BL495" s="47"/>
      <c r="BQ495" s="47"/>
      <c r="BV495" s="47"/>
      <c r="BZ495" s="47"/>
      <c r="DJ495" s="48"/>
      <c r="DY495" s="47"/>
      <c r="EE495" s="47"/>
      <c r="EK495" s="48"/>
    </row>
    <row r="496" spans="3:141" s="46" customFormat="1" ht="15.5" x14ac:dyDescent="0.35">
      <c r="C496" s="47"/>
      <c r="J496" s="47"/>
      <c r="N496" s="47"/>
      <c r="AC496" s="47"/>
      <c r="AJ496" s="47"/>
      <c r="AQ496" s="47"/>
      <c r="AX496" s="47"/>
      <c r="BG496" s="47"/>
      <c r="BL496" s="47"/>
      <c r="BQ496" s="47"/>
      <c r="BV496" s="47"/>
      <c r="BZ496" s="47"/>
      <c r="DJ496" s="48"/>
      <c r="DY496" s="47"/>
      <c r="EE496" s="47"/>
      <c r="EK496" s="48"/>
    </row>
    <row r="497" spans="3:141" s="46" customFormat="1" ht="15.5" x14ac:dyDescent="0.35">
      <c r="C497" s="47"/>
      <c r="J497" s="47"/>
      <c r="N497" s="47"/>
      <c r="AC497" s="47"/>
      <c r="AJ497" s="47"/>
      <c r="AQ497" s="47"/>
      <c r="AX497" s="47"/>
      <c r="BG497" s="47"/>
      <c r="BL497" s="47"/>
      <c r="BQ497" s="47"/>
      <c r="BV497" s="47"/>
      <c r="BZ497" s="47"/>
      <c r="DJ497" s="48"/>
      <c r="DY497" s="47"/>
      <c r="EE497" s="47"/>
      <c r="EK497" s="48"/>
    </row>
    <row r="498" spans="3:141" s="46" customFormat="1" ht="15.5" x14ac:dyDescent="0.35">
      <c r="C498" s="47"/>
      <c r="J498" s="47"/>
      <c r="N498" s="47"/>
      <c r="AC498" s="47"/>
      <c r="AJ498" s="47"/>
      <c r="AQ498" s="47"/>
      <c r="AX498" s="47"/>
      <c r="BG498" s="47"/>
      <c r="BL498" s="47"/>
      <c r="BQ498" s="47"/>
      <c r="BV498" s="47"/>
      <c r="BZ498" s="47"/>
      <c r="DJ498" s="48"/>
      <c r="DY498" s="47"/>
      <c r="EE498" s="47"/>
      <c r="EK498" s="48"/>
    </row>
    <row r="499" spans="3:141" s="46" customFormat="1" ht="15.5" x14ac:dyDescent="0.35">
      <c r="C499" s="47"/>
      <c r="J499" s="47"/>
      <c r="N499" s="47"/>
      <c r="AC499" s="47"/>
      <c r="AJ499" s="47"/>
      <c r="AQ499" s="47"/>
      <c r="AX499" s="47"/>
      <c r="BG499" s="47"/>
      <c r="BL499" s="47"/>
      <c r="BQ499" s="47"/>
      <c r="BV499" s="47"/>
      <c r="BZ499" s="47"/>
      <c r="DJ499" s="48"/>
      <c r="DY499" s="47"/>
      <c r="EE499" s="47"/>
      <c r="EK499" s="48"/>
    </row>
    <row r="500" spans="3:141" s="46" customFormat="1" ht="15.5" x14ac:dyDescent="0.35">
      <c r="C500" s="47"/>
      <c r="J500" s="47"/>
      <c r="N500" s="47"/>
      <c r="AC500" s="47"/>
      <c r="AJ500" s="47"/>
      <c r="AQ500" s="47"/>
      <c r="AX500" s="47"/>
      <c r="BG500" s="47"/>
      <c r="BL500" s="47"/>
      <c r="BQ500" s="47"/>
      <c r="BV500" s="47"/>
      <c r="BZ500" s="47"/>
      <c r="DJ500" s="48"/>
      <c r="DY500" s="47"/>
      <c r="EE500" s="47"/>
      <c r="EK500" s="48"/>
    </row>
    <row r="501" spans="3:141" s="46" customFormat="1" ht="15.5" x14ac:dyDescent="0.35">
      <c r="C501" s="47"/>
      <c r="J501" s="47"/>
      <c r="N501" s="47"/>
      <c r="AC501" s="47"/>
      <c r="AJ501" s="47"/>
      <c r="AQ501" s="47"/>
      <c r="AX501" s="47"/>
      <c r="BG501" s="47"/>
      <c r="BL501" s="47"/>
      <c r="BQ501" s="47"/>
      <c r="BV501" s="47"/>
      <c r="BZ501" s="47"/>
      <c r="DJ501" s="48"/>
      <c r="DY501" s="47"/>
      <c r="EE501" s="47"/>
      <c r="EK501" s="48"/>
    </row>
    <row r="502" spans="3:141" s="46" customFormat="1" ht="15.5" x14ac:dyDescent="0.35">
      <c r="C502" s="47"/>
      <c r="J502" s="47"/>
      <c r="N502" s="47"/>
      <c r="AC502" s="47"/>
      <c r="AJ502" s="47"/>
      <c r="AQ502" s="47"/>
      <c r="AX502" s="47"/>
      <c r="BG502" s="47"/>
      <c r="BL502" s="47"/>
      <c r="BQ502" s="47"/>
      <c r="BV502" s="47"/>
      <c r="BZ502" s="47"/>
      <c r="DJ502" s="48"/>
      <c r="DY502" s="47"/>
      <c r="EE502" s="47"/>
      <c r="EK502" s="48"/>
    </row>
    <row r="503" spans="3:141" s="46" customFormat="1" ht="15.5" x14ac:dyDescent="0.35">
      <c r="C503" s="47"/>
      <c r="J503" s="47"/>
      <c r="N503" s="47"/>
      <c r="AC503" s="47"/>
      <c r="AJ503" s="47"/>
      <c r="AQ503" s="47"/>
      <c r="AX503" s="47"/>
      <c r="BG503" s="47"/>
      <c r="BL503" s="47"/>
      <c r="BQ503" s="47"/>
      <c r="BV503" s="47"/>
      <c r="BZ503" s="47"/>
      <c r="DJ503" s="48"/>
      <c r="DY503" s="47"/>
      <c r="EE503" s="47"/>
      <c r="EK503" s="48"/>
    </row>
    <row r="504" spans="3:141" s="46" customFormat="1" ht="15.5" x14ac:dyDescent="0.35">
      <c r="C504" s="47"/>
      <c r="J504" s="47"/>
      <c r="N504" s="47"/>
      <c r="AC504" s="47"/>
      <c r="AJ504" s="47"/>
      <c r="AQ504" s="47"/>
      <c r="AX504" s="47"/>
      <c r="BG504" s="47"/>
      <c r="BL504" s="47"/>
      <c r="BQ504" s="47"/>
      <c r="BV504" s="47"/>
      <c r="BZ504" s="47"/>
      <c r="DJ504" s="48"/>
      <c r="DY504" s="47"/>
      <c r="EE504" s="47"/>
      <c r="EK504" s="48"/>
    </row>
    <row r="505" spans="3:141" s="46" customFormat="1" ht="15.5" x14ac:dyDescent="0.35">
      <c r="C505" s="47"/>
      <c r="J505" s="47"/>
      <c r="N505" s="47"/>
      <c r="AC505" s="47"/>
      <c r="AJ505" s="47"/>
      <c r="AQ505" s="47"/>
      <c r="AX505" s="47"/>
      <c r="BG505" s="47"/>
      <c r="BL505" s="47"/>
      <c r="BQ505" s="47"/>
      <c r="BV505" s="47"/>
      <c r="BZ505" s="47"/>
      <c r="DJ505" s="48"/>
      <c r="DY505" s="47"/>
      <c r="EE505" s="47"/>
      <c r="EK505" s="48"/>
    </row>
    <row r="506" spans="3:141" s="46" customFormat="1" ht="15.5" x14ac:dyDescent="0.35">
      <c r="C506" s="47"/>
      <c r="J506" s="47"/>
      <c r="N506" s="47"/>
      <c r="AC506" s="47"/>
      <c r="AJ506" s="47"/>
      <c r="AQ506" s="47"/>
      <c r="AX506" s="47"/>
      <c r="BG506" s="47"/>
      <c r="BL506" s="47"/>
      <c r="BQ506" s="47"/>
      <c r="BV506" s="47"/>
      <c r="BZ506" s="47"/>
      <c r="DJ506" s="48"/>
      <c r="DY506" s="47"/>
      <c r="EE506" s="47"/>
      <c r="EK506" s="48"/>
    </row>
    <row r="507" spans="3:141" s="46" customFormat="1" ht="15.5" x14ac:dyDescent="0.35">
      <c r="C507" s="47"/>
      <c r="J507" s="47"/>
      <c r="N507" s="47"/>
      <c r="AC507" s="47"/>
      <c r="AJ507" s="47"/>
      <c r="AQ507" s="47"/>
      <c r="AX507" s="47"/>
      <c r="BG507" s="47"/>
      <c r="BL507" s="47"/>
      <c r="BQ507" s="47"/>
      <c r="BV507" s="47"/>
      <c r="BZ507" s="47"/>
      <c r="DJ507" s="48"/>
      <c r="DY507" s="47"/>
      <c r="EE507" s="47"/>
      <c r="EK507" s="48"/>
    </row>
    <row r="508" spans="3:141" s="46" customFormat="1" ht="15.5" x14ac:dyDescent="0.35">
      <c r="C508" s="47"/>
      <c r="J508" s="47"/>
      <c r="N508" s="47"/>
      <c r="AC508" s="47"/>
      <c r="AJ508" s="47"/>
      <c r="AQ508" s="47"/>
      <c r="AX508" s="47"/>
      <c r="BG508" s="47"/>
      <c r="BL508" s="47"/>
      <c r="BQ508" s="47"/>
      <c r="BV508" s="47"/>
      <c r="BZ508" s="47"/>
      <c r="DJ508" s="48"/>
      <c r="DY508" s="47"/>
      <c r="EE508" s="47"/>
      <c r="EK508" s="48"/>
    </row>
    <row r="509" spans="3:141" s="46" customFormat="1" ht="15.5" x14ac:dyDescent="0.35">
      <c r="C509" s="47"/>
      <c r="J509" s="47"/>
      <c r="N509" s="47"/>
      <c r="AC509" s="47"/>
      <c r="AJ509" s="47"/>
      <c r="AQ509" s="47"/>
      <c r="AX509" s="47"/>
      <c r="BG509" s="47"/>
      <c r="BL509" s="47"/>
      <c r="BQ509" s="47"/>
      <c r="BV509" s="47"/>
      <c r="BZ509" s="47"/>
      <c r="DJ509" s="48"/>
      <c r="DY509" s="47"/>
      <c r="EE509" s="47"/>
      <c r="EK509" s="48"/>
    </row>
    <row r="510" spans="3:141" s="46" customFormat="1" ht="15.5" x14ac:dyDescent="0.35">
      <c r="C510" s="47"/>
      <c r="J510" s="47"/>
      <c r="N510" s="47"/>
      <c r="AC510" s="47"/>
      <c r="AJ510" s="47"/>
      <c r="AQ510" s="47"/>
      <c r="AX510" s="47"/>
      <c r="BG510" s="47"/>
      <c r="BL510" s="47"/>
      <c r="BQ510" s="47"/>
      <c r="BV510" s="47"/>
      <c r="BZ510" s="47"/>
      <c r="DJ510" s="48"/>
      <c r="DY510" s="47"/>
      <c r="EE510" s="47"/>
      <c r="EK510" s="48"/>
    </row>
    <row r="511" spans="3:141" s="46" customFormat="1" ht="15.5" x14ac:dyDescent="0.35">
      <c r="C511" s="47"/>
      <c r="J511" s="47"/>
      <c r="N511" s="47"/>
      <c r="AC511" s="47"/>
      <c r="AJ511" s="47"/>
      <c r="AQ511" s="47"/>
      <c r="AX511" s="47"/>
      <c r="BG511" s="47"/>
      <c r="BL511" s="47"/>
      <c r="BQ511" s="47"/>
      <c r="BV511" s="47"/>
      <c r="BZ511" s="47"/>
      <c r="DJ511" s="48"/>
      <c r="DY511" s="47"/>
      <c r="EE511" s="47"/>
      <c r="EK511" s="48"/>
    </row>
    <row r="512" spans="3:141" s="46" customFormat="1" ht="15.5" x14ac:dyDescent="0.35">
      <c r="C512" s="47"/>
      <c r="J512" s="47"/>
      <c r="N512" s="47"/>
      <c r="AC512" s="47"/>
      <c r="AJ512" s="47"/>
      <c r="AQ512" s="47"/>
      <c r="AX512" s="47"/>
      <c r="BG512" s="47"/>
      <c r="BL512" s="47"/>
      <c r="BQ512" s="47"/>
      <c r="BV512" s="47"/>
      <c r="BZ512" s="47"/>
      <c r="DJ512" s="48"/>
      <c r="DY512" s="47"/>
      <c r="EE512" s="47"/>
      <c r="EK512" s="48"/>
    </row>
    <row r="513" spans="3:141" s="46" customFormat="1" ht="15.5" x14ac:dyDescent="0.35">
      <c r="C513" s="47"/>
      <c r="J513" s="47"/>
      <c r="N513" s="47"/>
      <c r="AC513" s="47"/>
      <c r="AJ513" s="47"/>
      <c r="AQ513" s="47"/>
      <c r="AX513" s="47"/>
      <c r="BG513" s="47"/>
      <c r="BL513" s="47"/>
      <c r="BQ513" s="47"/>
      <c r="BV513" s="47"/>
      <c r="BZ513" s="47"/>
      <c r="DJ513" s="48"/>
      <c r="DY513" s="47"/>
      <c r="EE513" s="47"/>
      <c r="EK513" s="48"/>
    </row>
    <row r="514" spans="3:141" s="46" customFormat="1" ht="15.5" x14ac:dyDescent="0.35">
      <c r="C514" s="47"/>
      <c r="J514" s="47"/>
      <c r="N514" s="47"/>
      <c r="AC514" s="47"/>
      <c r="AJ514" s="47"/>
      <c r="AQ514" s="47"/>
      <c r="AX514" s="47"/>
      <c r="BG514" s="47"/>
      <c r="BL514" s="47"/>
      <c r="BQ514" s="47"/>
      <c r="BV514" s="47"/>
      <c r="BZ514" s="47"/>
      <c r="DJ514" s="48"/>
      <c r="DY514" s="47"/>
      <c r="EE514" s="47"/>
      <c r="EK514" s="48"/>
    </row>
    <row r="515" spans="3:141" s="46" customFormat="1" ht="15.5" x14ac:dyDescent="0.35">
      <c r="C515" s="47"/>
      <c r="J515" s="47"/>
      <c r="N515" s="47"/>
      <c r="AC515" s="47"/>
      <c r="AJ515" s="47"/>
      <c r="AQ515" s="47"/>
      <c r="AX515" s="47"/>
      <c r="BG515" s="47"/>
      <c r="BL515" s="47"/>
      <c r="BQ515" s="47"/>
      <c r="BV515" s="47"/>
      <c r="BZ515" s="47"/>
      <c r="DJ515" s="48"/>
      <c r="DY515" s="47"/>
      <c r="EE515" s="47"/>
      <c r="EK515" s="48"/>
    </row>
    <row r="516" spans="3:141" s="46" customFormat="1" ht="15.5" x14ac:dyDescent="0.35">
      <c r="C516" s="47"/>
      <c r="J516" s="47"/>
      <c r="N516" s="47"/>
      <c r="AC516" s="47"/>
      <c r="AJ516" s="47"/>
      <c r="AQ516" s="47"/>
      <c r="AX516" s="47"/>
      <c r="BG516" s="47"/>
      <c r="BL516" s="47"/>
      <c r="BQ516" s="47"/>
      <c r="BV516" s="47"/>
      <c r="BZ516" s="47"/>
      <c r="DJ516" s="48"/>
      <c r="DY516" s="47"/>
      <c r="EE516" s="47"/>
      <c r="EK516" s="48"/>
    </row>
    <row r="517" spans="3:141" s="46" customFormat="1" ht="15.5" x14ac:dyDescent="0.35">
      <c r="C517" s="47"/>
      <c r="J517" s="47"/>
      <c r="N517" s="47"/>
      <c r="AC517" s="47"/>
      <c r="AJ517" s="47"/>
      <c r="AQ517" s="47"/>
      <c r="AX517" s="47"/>
      <c r="BG517" s="47"/>
      <c r="BL517" s="47"/>
      <c r="BQ517" s="47"/>
      <c r="BV517" s="47"/>
      <c r="BZ517" s="47"/>
      <c r="DJ517" s="48"/>
      <c r="DY517" s="47"/>
      <c r="EE517" s="47"/>
      <c r="EK517" s="48"/>
    </row>
    <row r="518" spans="3:141" s="46" customFormat="1" ht="15.5" x14ac:dyDescent="0.35">
      <c r="C518" s="47"/>
      <c r="J518" s="47"/>
      <c r="N518" s="47"/>
      <c r="AC518" s="47"/>
      <c r="AJ518" s="47"/>
      <c r="AQ518" s="47"/>
      <c r="AX518" s="47"/>
      <c r="BG518" s="47"/>
      <c r="BL518" s="47"/>
      <c r="BQ518" s="47"/>
      <c r="BV518" s="47"/>
      <c r="BZ518" s="47"/>
      <c r="DJ518" s="48"/>
      <c r="DY518" s="47"/>
      <c r="EE518" s="47"/>
      <c r="EK518" s="48"/>
    </row>
    <row r="519" spans="3:141" s="46" customFormat="1" ht="15.5" x14ac:dyDescent="0.35">
      <c r="C519" s="47"/>
      <c r="J519" s="47"/>
      <c r="N519" s="47"/>
      <c r="AC519" s="47"/>
      <c r="AJ519" s="47"/>
      <c r="AQ519" s="47"/>
      <c r="AX519" s="47"/>
      <c r="BG519" s="47"/>
      <c r="BL519" s="47"/>
      <c r="BQ519" s="47"/>
      <c r="BV519" s="47"/>
      <c r="BZ519" s="47"/>
      <c r="DJ519" s="48"/>
      <c r="DY519" s="47"/>
      <c r="EE519" s="47"/>
      <c r="EK519" s="48"/>
    </row>
    <row r="520" spans="3:141" s="46" customFormat="1" ht="15.5" x14ac:dyDescent="0.35">
      <c r="C520" s="47"/>
      <c r="J520" s="47"/>
      <c r="N520" s="47"/>
      <c r="AC520" s="47"/>
      <c r="AJ520" s="47"/>
      <c r="AQ520" s="47"/>
      <c r="AX520" s="47"/>
      <c r="BG520" s="47"/>
      <c r="BL520" s="47"/>
      <c r="BQ520" s="47"/>
      <c r="BV520" s="47"/>
      <c r="BZ520" s="47"/>
      <c r="DJ520" s="48"/>
      <c r="DY520" s="47"/>
      <c r="EE520" s="47"/>
      <c r="EK520" s="48"/>
    </row>
    <row r="521" spans="3:141" s="46" customFormat="1" ht="15.5" x14ac:dyDescent="0.35">
      <c r="C521" s="47"/>
      <c r="J521" s="47"/>
      <c r="N521" s="47"/>
      <c r="AC521" s="47"/>
      <c r="AJ521" s="47"/>
      <c r="AQ521" s="47"/>
      <c r="AX521" s="47"/>
      <c r="BG521" s="47"/>
      <c r="BL521" s="47"/>
      <c r="BQ521" s="47"/>
      <c r="BV521" s="47"/>
      <c r="BZ521" s="47"/>
      <c r="DJ521" s="48"/>
      <c r="DY521" s="47"/>
      <c r="EE521" s="47"/>
      <c r="EK521" s="48"/>
    </row>
    <row r="522" spans="3:141" s="46" customFormat="1" ht="15.5" x14ac:dyDescent="0.35">
      <c r="C522" s="47"/>
      <c r="J522" s="47"/>
      <c r="N522" s="47"/>
      <c r="AC522" s="47"/>
      <c r="AJ522" s="47"/>
      <c r="AQ522" s="47"/>
      <c r="AX522" s="47"/>
      <c r="BG522" s="47"/>
      <c r="BL522" s="47"/>
      <c r="BQ522" s="47"/>
      <c r="BV522" s="47"/>
      <c r="BZ522" s="47"/>
      <c r="DJ522" s="48"/>
      <c r="DY522" s="47"/>
      <c r="EE522" s="47"/>
      <c r="EK522" s="48"/>
    </row>
    <row r="523" spans="3:141" s="46" customFormat="1" ht="15.5" x14ac:dyDescent="0.35">
      <c r="C523" s="47"/>
      <c r="J523" s="47"/>
      <c r="N523" s="47"/>
      <c r="AC523" s="47"/>
      <c r="AJ523" s="47"/>
      <c r="AQ523" s="47"/>
      <c r="AX523" s="47"/>
      <c r="BG523" s="47"/>
      <c r="BL523" s="47"/>
      <c r="BQ523" s="47"/>
      <c r="BV523" s="47"/>
      <c r="BZ523" s="47"/>
      <c r="DJ523" s="48"/>
      <c r="DY523" s="47"/>
      <c r="EE523" s="47"/>
      <c r="EK523" s="48"/>
    </row>
    <row r="524" spans="3:141" s="46" customFormat="1" ht="15.5" x14ac:dyDescent="0.35">
      <c r="C524" s="47"/>
      <c r="J524" s="47"/>
      <c r="N524" s="47"/>
      <c r="AC524" s="47"/>
      <c r="AJ524" s="47"/>
      <c r="AQ524" s="47"/>
      <c r="AX524" s="47"/>
      <c r="BG524" s="47"/>
      <c r="BL524" s="47"/>
      <c r="BQ524" s="47"/>
      <c r="BV524" s="47"/>
      <c r="BZ524" s="47"/>
      <c r="DJ524" s="48"/>
      <c r="DY524" s="47"/>
      <c r="EE524" s="47"/>
      <c r="EK524" s="48"/>
    </row>
    <row r="525" spans="3:141" s="46" customFormat="1" ht="15.5" x14ac:dyDescent="0.35">
      <c r="C525" s="47"/>
      <c r="J525" s="47"/>
      <c r="N525" s="47"/>
      <c r="AC525" s="47"/>
      <c r="AJ525" s="47"/>
      <c r="AQ525" s="47"/>
      <c r="AX525" s="47"/>
      <c r="BG525" s="47"/>
      <c r="BL525" s="47"/>
      <c r="BQ525" s="47"/>
      <c r="BV525" s="47"/>
      <c r="BZ525" s="47"/>
      <c r="DJ525" s="48"/>
      <c r="DY525" s="47"/>
      <c r="EE525" s="47"/>
      <c r="EK525" s="48"/>
    </row>
    <row r="526" spans="3:141" s="46" customFormat="1" ht="15.5" x14ac:dyDescent="0.35">
      <c r="C526" s="47"/>
      <c r="J526" s="47"/>
      <c r="N526" s="47"/>
      <c r="AC526" s="47"/>
      <c r="AJ526" s="47"/>
      <c r="AQ526" s="47"/>
      <c r="AX526" s="47"/>
      <c r="BG526" s="47"/>
      <c r="BL526" s="47"/>
      <c r="BQ526" s="47"/>
      <c r="BV526" s="47"/>
      <c r="BZ526" s="47"/>
      <c r="DJ526" s="48"/>
      <c r="DY526" s="47"/>
      <c r="EE526" s="47"/>
      <c r="EK526" s="48"/>
    </row>
    <row r="527" spans="3:141" s="46" customFormat="1" ht="15.5" x14ac:dyDescent="0.35">
      <c r="C527" s="47"/>
      <c r="J527" s="47"/>
      <c r="N527" s="47"/>
      <c r="AC527" s="47"/>
      <c r="AJ527" s="47"/>
      <c r="AQ527" s="47"/>
      <c r="AX527" s="47"/>
      <c r="BG527" s="47"/>
      <c r="BL527" s="47"/>
      <c r="BQ527" s="47"/>
      <c r="BV527" s="47"/>
      <c r="BZ527" s="47"/>
      <c r="DJ527" s="48"/>
      <c r="DY527" s="47"/>
      <c r="EE527" s="47"/>
      <c r="EK527" s="48"/>
    </row>
    <row r="528" spans="3:141" s="46" customFormat="1" ht="15.5" x14ac:dyDescent="0.35">
      <c r="C528" s="47"/>
      <c r="J528" s="47"/>
      <c r="N528" s="47"/>
      <c r="AC528" s="47"/>
      <c r="AJ528" s="47"/>
      <c r="AQ528" s="47"/>
      <c r="AX528" s="47"/>
      <c r="BG528" s="47"/>
      <c r="BL528" s="47"/>
      <c r="BQ528" s="47"/>
      <c r="BV528" s="47"/>
      <c r="BZ528" s="47"/>
      <c r="DJ528" s="48"/>
      <c r="DY528" s="47"/>
      <c r="EE528" s="47"/>
      <c r="EK528" s="48"/>
    </row>
    <row r="529" spans="3:141" s="46" customFormat="1" ht="15.5" x14ac:dyDescent="0.35">
      <c r="C529" s="47"/>
      <c r="J529" s="47"/>
      <c r="N529" s="47"/>
      <c r="AC529" s="47"/>
      <c r="AJ529" s="47"/>
      <c r="AQ529" s="47"/>
      <c r="AX529" s="47"/>
      <c r="BG529" s="47"/>
      <c r="BL529" s="47"/>
      <c r="BQ529" s="47"/>
      <c r="BV529" s="47"/>
      <c r="BZ529" s="47"/>
      <c r="DJ529" s="48"/>
      <c r="DY529" s="47"/>
      <c r="EE529" s="47"/>
      <c r="EK529" s="48"/>
    </row>
    <row r="530" spans="3:141" s="46" customFormat="1" ht="15.5" x14ac:dyDescent="0.35">
      <c r="C530" s="47"/>
      <c r="J530" s="47"/>
      <c r="N530" s="47"/>
      <c r="AC530" s="47"/>
      <c r="AJ530" s="47"/>
      <c r="AQ530" s="47"/>
      <c r="AX530" s="47"/>
      <c r="BG530" s="47"/>
      <c r="BL530" s="47"/>
      <c r="BQ530" s="47"/>
      <c r="BV530" s="47"/>
      <c r="BZ530" s="47"/>
      <c r="DJ530" s="48"/>
      <c r="DY530" s="47"/>
      <c r="EE530" s="47"/>
      <c r="EK530" s="48"/>
    </row>
    <row r="531" spans="3:141" s="46" customFormat="1" ht="15.5" x14ac:dyDescent="0.35">
      <c r="C531" s="47"/>
      <c r="J531" s="47"/>
      <c r="N531" s="47"/>
      <c r="AC531" s="47"/>
      <c r="AJ531" s="47"/>
      <c r="AQ531" s="47"/>
      <c r="AX531" s="47"/>
      <c r="BG531" s="47"/>
      <c r="BL531" s="47"/>
      <c r="BQ531" s="47"/>
      <c r="BV531" s="47"/>
      <c r="BZ531" s="47"/>
      <c r="DJ531" s="48"/>
      <c r="DY531" s="47"/>
      <c r="EE531" s="47"/>
      <c r="EK531" s="48"/>
    </row>
    <row r="532" spans="3:141" s="46" customFormat="1" ht="15.5" x14ac:dyDescent="0.35">
      <c r="C532" s="47"/>
      <c r="J532" s="47"/>
      <c r="N532" s="47"/>
      <c r="AC532" s="47"/>
      <c r="AJ532" s="47"/>
      <c r="AQ532" s="47"/>
      <c r="AX532" s="47"/>
      <c r="BG532" s="47"/>
      <c r="BL532" s="47"/>
      <c r="BQ532" s="47"/>
      <c r="BV532" s="47"/>
      <c r="BZ532" s="47"/>
      <c r="DJ532" s="48"/>
      <c r="DY532" s="47"/>
      <c r="EE532" s="47"/>
      <c r="EK532" s="48"/>
    </row>
    <row r="533" spans="3:141" s="46" customFormat="1" ht="15.5" x14ac:dyDescent="0.35">
      <c r="C533" s="47"/>
      <c r="J533" s="47"/>
      <c r="N533" s="47"/>
      <c r="AC533" s="47"/>
      <c r="AJ533" s="47"/>
      <c r="AQ533" s="47"/>
      <c r="AX533" s="47"/>
      <c r="BG533" s="47"/>
      <c r="BL533" s="47"/>
      <c r="BQ533" s="47"/>
      <c r="BV533" s="47"/>
      <c r="BZ533" s="47"/>
      <c r="DJ533" s="48"/>
      <c r="DY533" s="47"/>
      <c r="EE533" s="47"/>
      <c r="EK533" s="48"/>
    </row>
    <row r="534" spans="3:141" s="46" customFormat="1" ht="15.5" x14ac:dyDescent="0.35">
      <c r="C534" s="47"/>
      <c r="J534" s="47"/>
      <c r="N534" s="47"/>
      <c r="AC534" s="47"/>
      <c r="AJ534" s="47"/>
      <c r="AQ534" s="47"/>
      <c r="AX534" s="47"/>
      <c r="BG534" s="47"/>
      <c r="BL534" s="47"/>
      <c r="BQ534" s="47"/>
      <c r="BV534" s="47"/>
      <c r="BZ534" s="47"/>
      <c r="DJ534" s="48"/>
      <c r="DY534" s="47"/>
      <c r="EE534" s="47"/>
      <c r="EK534" s="48"/>
    </row>
    <row r="535" spans="3:141" s="46" customFormat="1" ht="15.5" x14ac:dyDescent="0.35">
      <c r="C535" s="47"/>
      <c r="J535" s="47"/>
      <c r="N535" s="47"/>
      <c r="AC535" s="47"/>
      <c r="AJ535" s="47"/>
      <c r="AQ535" s="47"/>
      <c r="AX535" s="47"/>
      <c r="BG535" s="47"/>
      <c r="BL535" s="47"/>
      <c r="BQ535" s="47"/>
      <c r="BV535" s="47"/>
      <c r="BZ535" s="47"/>
      <c r="DJ535" s="48"/>
      <c r="DY535" s="47"/>
      <c r="EE535" s="47"/>
      <c r="EK535" s="48"/>
    </row>
    <row r="536" spans="3:141" s="46" customFormat="1" ht="15.5" x14ac:dyDescent="0.35">
      <c r="C536" s="47"/>
      <c r="J536" s="47"/>
      <c r="N536" s="47"/>
      <c r="AC536" s="47"/>
      <c r="AJ536" s="47"/>
      <c r="AQ536" s="47"/>
      <c r="AX536" s="47"/>
      <c r="BG536" s="47"/>
      <c r="BL536" s="47"/>
      <c r="BQ536" s="47"/>
      <c r="BV536" s="47"/>
      <c r="BZ536" s="47"/>
      <c r="DJ536" s="48"/>
      <c r="DY536" s="47"/>
      <c r="EE536" s="47"/>
      <c r="EK536" s="48"/>
    </row>
    <row r="537" spans="3:141" s="46" customFormat="1" ht="15.5" x14ac:dyDescent="0.35">
      <c r="C537" s="47"/>
      <c r="J537" s="47"/>
      <c r="N537" s="47"/>
      <c r="AC537" s="47"/>
      <c r="AJ537" s="47"/>
      <c r="AQ537" s="47"/>
      <c r="AX537" s="47"/>
      <c r="BG537" s="47"/>
      <c r="BL537" s="47"/>
      <c r="BQ537" s="47"/>
      <c r="BV537" s="47"/>
      <c r="BZ537" s="47"/>
      <c r="DJ537" s="48"/>
      <c r="DY537" s="47"/>
      <c r="EE537" s="47"/>
      <c r="EK537" s="48"/>
    </row>
    <row r="538" spans="3:141" s="46" customFormat="1" ht="15.5" x14ac:dyDescent="0.35">
      <c r="C538" s="47"/>
      <c r="J538" s="47"/>
      <c r="N538" s="47"/>
      <c r="AC538" s="47"/>
      <c r="AJ538" s="47"/>
      <c r="AQ538" s="47"/>
      <c r="AX538" s="47"/>
      <c r="BG538" s="47"/>
      <c r="BL538" s="47"/>
      <c r="BQ538" s="47"/>
      <c r="BV538" s="47"/>
      <c r="BZ538" s="47"/>
      <c r="DJ538" s="48"/>
      <c r="DY538" s="47"/>
      <c r="EE538" s="47"/>
      <c r="EK538" s="48"/>
    </row>
    <row r="539" spans="3:141" s="46" customFormat="1" ht="15.5" x14ac:dyDescent="0.35">
      <c r="C539" s="47"/>
      <c r="J539" s="47"/>
      <c r="N539" s="47"/>
      <c r="AC539" s="47"/>
      <c r="AJ539" s="47"/>
      <c r="AQ539" s="47"/>
      <c r="AX539" s="47"/>
      <c r="BG539" s="47"/>
      <c r="BL539" s="47"/>
      <c r="BQ539" s="47"/>
      <c r="BV539" s="47"/>
      <c r="BZ539" s="47"/>
      <c r="DJ539" s="48"/>
      <c r="DY539" s="47"/>
      <c r="EE539" s="47"/>
      <c r="EK539" s="48"/>
    </row>
    <row r="540" spans="3:141" s="46" customFormat="1" ht="15.5" x14ac:dyDescent="0.35">
      <c r="C540" s="47"/>
      <c r="J540" s="47"/>
      <c r="N540" s="47"/>
      <c r="AC540" s="47"/>
      <c r="AJ540" s="47"/>
      <c r="AQ540" s="47"/>
      <c r="AX540" s="47"/>
      <c r="BG540" s="47"/>
      <c r="BL540" s="47"/>
      <c r="BQ540" s="47"/>
      <c r="BV540" s="47"/>
      <c r="BZ540" s="47"/>
      <c r="DJ540" s="48"/>
      <c r="DY540" s="47"/>
      <c r="EE540" s="47"/>
      <c r="EK540" s="48"/>
    </row>
    <row r="541" spans="3:141" s="46" customFormat="1" ht="15.5" x14ac:dyDescent="0.35">
      <c r="C541" s="47"/>
      <c r="J541" s="47"/>
      <c r="N541" s="47"/>
      <c r="AC541" s="47"/>
      <c r="AJ541" s="47"/>
      <c r="AQ541" s="47"/>
      <c r="AX541" s="47"/>
      <c r="BG541" s="47"/>
      <c r="BL541" s="47"/>
      <c r="BQ541" s="47"/>
      <c r="BV541" s="47"/>
      <c r="BZ541" s="47"/>
      <c r="DJ541" s="48"/>
      <c r="DY541" s="47"/>
      <c r="EE541" s="47"/>
      <c r="EK541" s="48"/>
    </row>
    <row r="542" spans="3:141" s="46" customFormat="1" ht="15.5" x14ac:dyDescent="0.35">
      <c r="C542" s="47"/>
      <c r="J542" s="47"/>
      <c r="N542" s="47"/>
      <c r="AC542" s="47"/>
      <c r="AJ542" s="47"/>
      <c r="AQ542" s="47"/>
      <c r="AX542" s="47"/>
      <c r="BG542" s="47"/>
      <c r="BL542" s="47"/>
      <c r="BQ542" s="47"/>
      <c r="BV542" s="47"/>
      <c r="BZ542" s="47"/>
      <c r="DJ542" s="48"/>
      <c r="DY542" s="47"/>
      <c r="EE542" s="47"/>
      <c r="EK542" s="48"/>
    </row>
    <row r="543" spans="3:141" s="46" customFormat="1" ht="15.5" x14ac:dyDescent="0.35">
      <c r="C543" s="47"/>
      <c r="J543" s="47"/>
      <c r="N543" s="47"/>
      <c r="AC543" s="47"/>
      <c r="AJ543" s="47"/>
      <c r="AQ543" s="47"/>
      <c r="AX543" s="47"/>
      <c r="BG543" s="47"/>
      <c r="BL543" s="47"/>
      <c r="BQ543" s="47"/>
      <c r="BV543" s="47"/>
      <c r="BZ543" s="47"/>
      <c r="DJ543" s="48"/>
      <c r="DY543" s="47"/>
      <c r="EE543" s="47"/>
      <c r="EK543" s="48"/>
    </row>
    <row r="544" spans="3:141" s="46" customFormat="1" ht="15.5" x14ac:dyDescent="0.35">
      <c r="C544" s="47"/>
      <c r="J544" s="47"/>
      <c r="N544" s="47"/>
      <c r="AC544" s="47"/>
      <c r="AJ544" s="47"/>
      <c r="AQ544" s="47"/>
      <c r="AX544" s="47"/>
      <c r="BG544" s="47"/>
      <c r="BL544" s="47"/>
      <c r="BQ544" s="47"/>
      <c r="BV544" s="47"/>
      <c r="BZ544" s="47"/>
      <c r="DJ544" s="48"/>
      <c r="DY544" s="47"/>
      <c r="EE544" s="47"/>
      <c r="EK544" s="48"/>
    </row>
    <row r="545" spans="3:141" s="46" customFormat="1" ht="15.5" x14ac:dyDescent="0.35">
      <c r="C545" s="47"/>
      <c r="J545" s="47"/>
      <c r="N545" s="47"/>
      <c r="AC545" s="47"/>
      <c r="AJ545" s="47"/>
      <c r="AQ545" s="47"/>
      <c r="AX545" s="47"/>
      <c r="BG545" s="47"/>
      <c r="BL545" s="47"/>
      <c r="BQ545" s="47"/>
      <c r="BV545" s="47"/>
      <c r="BZ545" s="47"/>
      <c r="DJ545" s="48"/>
      <c r="DY545" s="47"/>
      <c r="EE545" s="47"/>
      <c r="EK545" s="48"/>
    </row>
    <row r="546" spans="3:141" s="46" customFormat="1" ht="15.5" x14ac:dyDescent="0.35">
      <c r="C546" s="47"/>
      <c r="J546" s="47"/>
      <c r="N546" s="47"/>
      <c r="AC546" s="47"/>
      <c r="AJ546" s="47"/>
      <c r="AQ546" s="47"/>
      <c r="AX546" s="47"/>
      <c r="BG546" s="47"/>
      <c r="BL546" s="47"/>
      <c r="BQ546" s="47"/>
      <c r="BV546" s="47"/>
      <c r="BZ546" s="47"/>
      <c r="DJ546" s="48"/>
      <c r="DY546" s="47"/>
      <c r="EE546" s="47"/>
      <c r="EK546" s="48"/>
    </row>
    <row r="547" spans="3:141" s="46" customFormat="1" ht="15.5" x14ac:dyDescent="0.35">
      <c r="C547" s="47"/>
      <c r="J547" s="47"/>
      <c r="N547" s="47"/>
      <c r="AC547" s="47"/>
      <c r="AJ547" s="47"/>
      <c r="AQ547" s="47"/>
      <c r="AX547" s="47"/>
      <c r="BG547" s="47"/>
      <c r="BL547" s="47"/>
      <c r="BQ547" s="47"/>
      <c r="BV547" s="47"/>
      <c r="BZ547" s="47"/>
      <c r="DJ547" s="48"/>
      <c r="DY547" s="47"/>
      <c r="EE547" s="47"/>
      <c r="EK547" s="48"/>
    </row>
    <row r="548" spans="3:141" s="46" customFormat="1" ht="15.5" x14ac:dyDescent="0.35">
      <c r="C548" s="47"/>
      <c r="J548" s="47"/>
      <c r="N548" s="47"/>
      <c r="AC548" s="47"/>
      <c r="AJ548" s="47"/>
      <c r="AQ548" s="47"/>
      <c r="AX548" s="47"/>
      <c r="BG548" s="47"/>
      <c r="BL548" s="47"/>
      <c r="BQ548" s="47"/>
      <c r="BV548" s="47"/>
      <c r="BZ548" s="47"/>
      <c r="DJ548" s="48"/>
      <c r="DY548" s="47"/>
      <c r="EE548" s="47"/>
      <c r="EK548" s="48"/>
    </row>
    <row r="549" spans="3:141" s="46" customFormat="1" ht="15.5" x14ac:dyDescent="0.35">
      <c r="C549" s="47"/>
      <c r="J549" s="47"/>
      <c r="N549" s="47"/>
      <c r="AC549" s="47"/>
      <c r="AJ549" s="47"/>
      <c r="AQ549" s="47"/>
      <c r="AX549" s="47"/>
      <c r="BG549" s="47"/>
      <c r="BL549" s="47"/>
      <c r="BQ549" s="47"/>
      <c r="BV549" s="47"/>
      <c r="BZ549" s="47"/>
      <c r="DJ549" s="48"/>
      <c r="DY549" s="47"/>
      <c r="EE549" s="47"/>
      <c r="EK549" s="48"/>
    </row>
    <row r="550" spans="3:141" s="46" customFormat="1" ht="15.5" x14ac:dyDescent="0.35">
      <c r="C550" s="47"/>
      <c r="J550" s="47"/>
      <c r="N550" s="47"/>
      <c r="AC550" s="47"/>
      <c r="AJ550" s="47"/>
      <c r="AQ550" s="47"/>
      <c r="AX550" s="47"/>
      <c r="BG550" s="47"/>
      <c r="BL550" s="47"/>
      <c r="BQ550" s="47"/>
      <c r="BV550" s="47"/>
      <c r="BZ550" s="47"/>
      <c r="DJ550" s="48"/>
      <c r="DY550" s="47"/>
      <c r="EE550" s="47"/>
      <c r="EK550" s="48"/>
    </row>
    <row r="551" spans="3:141" s="46" customFormat="1" ht="15.5" x14ac:dyDescent="0.35">
      <c r="C551" s="47"/>
      <c r="J551" s="47"/>
      <c r="N551" s="47"/>
      <c r="AC551" s="47"/>
      <c r="AJ551" s="47"/>
      <c r="AQ551" s="47"/>
      <c r="AX551" s="47"/>
      <c r="BG551" s="47"/>
      <c r="BL551" s="47"/>
      <c r="BQ551" s="47"/>
      <c r="BV551" s="47"/>
      <c r="BZ551" s="47"/>
      <c r="DJ551" s="48"/>
      <c r="DY551" s="47"/>
      <c r="EE551" s="47"/>
      <c r="EK551" s="48"/>
    </row>
    <row r="552" spans="3:141" s="46" customFormat="1" ht="15.5" x14ac:dyDescent="0.35">
      <c r="C552" s="47"/>
      <c r="J552" s="47"/>
      <c r="N552" s="47"/>
      <c r="AC552" s="47"/>
      <c r="AJ552" s="47"/>
      <c r="AQ552" s="47"/>
      <c r="AX552" s="47"/>
      <c r="BG552" s="47"/>
      <c r="BL552" s="47"/>
      <c r="BQ552" s="47"/>
      <c r="BV552" s="47"/>
      <c r="BZ552" s="47"/>
      <c r="DJ552" s="48"/>
      <c r="DY552" s="47"/>
      <c r="EE552" s="47"/>
      <c r="EK552" s="48"/>
    </row>
    <row r="553" spans="3:141" s="46" customFormat="1" ht="15.5" x14ac:dyDescent="0.35">
      <c r="C553" s="47"/>
      <c r="J553" s="47"/>
      <c r="N553" s="47"/>
      <c r="AC553" s="47"/>
      <c r="AJ553" s="47"/>
      <c r="AQ553" s="47"/>
      <c r="AX553" s="47"/>
      <c r="BG553" s="47"/>
      <c r="BL553" s="47"/>
      <c r="BQ553" s="47"/>
      <c r="BV553" s="47"/>
      <c r="BZ553" s="47"/>
      <c r="DJ553" s="48"/>
      <c r="DY553" s="47"/>
      <c r="EE553" s="47"/>
      <c r="EK553" s="48"/>
    </row>
    <row r="554" spans="3:141" s="46" customFormat="1" ht="15.5" x14ac:dyDescent="0.35">
      <c r="C554" s="47"/>
      <c r="J554" s="47"/>
      <c r="N554" s="47"/>
      <c r="AC554" s="47"/>
      <c r="AJ554" s="47"/>
      <c r="AQ554" s="47"/>
      <c r="AX554" s="47"/>
      <c r="BG554" s="47"/>
      <c r="BL554" s="47"/>
      <c r="BQ554" s="47"/>
      <c r="BV554" s="47"/>
      <c r="BZ554" s="47"/>
      <c r="DJ554" s="48"/>
      <c r="DY554" s="47"/>
      <c r="EE554" s="47"/>
      <c r="EK554" s="48"/>
    </row>
    <row r="555" spans="3:141" s="46" customFormat="1" ht="15.5" x14ac:dyDescent="0.35">
      <c r="C555" s="47"/>
      <c r="J555" s="47"/>
      <c r="N555" s="47"/>
      <c r="AC555" s="47"/>
      <c r="AJ555" s="47"/>
      <c r="AQ555" s="47"/>
      <c r="AX555" s="47"/>
      <c r="BG555" s="47"/>
      <c r="BL555" s="47"/>
      <c r="BQ555" s="47"/>
      <c r="BV555" s="47"/>
      <c r="BZ555" s="47"/>
      <c r="DJ555" s="48"/>
      <c r="DY555" s="47"/>
      <c r="EE555" s="47"/>
      <c r="EK555" s="48"/>
    </row>
    <row r="556" spans="3:141" s="46" customFormat="1" ht="15.5" x14ac:dyDescent="0.35">
      <c r="C556" s="47"/>
      <c r="J556" s="47"/>
      <c r="N556" s="47"/>
      <c r="AC556" s="47"/>
      <c r="AJ556" s="47"/>
      <c r="AQ556" s="47"/>
      <c r="AX556" s="47"/>
      <c r="BG556" s="47"/>
      <c r="BL556" s="47"/>
      <c r="BQ556" s="47"/>
      <c r="BV556" s="47"/>
      <c r="BZ556" s="47"/>
      <c r="DJ556" s="48"/>
      <c r="DY556" s="47"/>
      <c r="EE556" s="47"/>
      <c r="EK556" s="48"/>
    </row>
    <row r="557" spans="3:141" s="46" customFormat="1" ht="15.5" x14ac:dyDescent="0.35">
      <c r="C557" s="47"/>
      <c r="J557" s="47"/>
      <c r="N557" s="47"/>
      <c r="AC557" s="47"/>
      <c r="AJ557" s="47"/>
      <c r="AQ557" s="47"/>
      <c r="AX557" s="47"/>
      <c r="BG557" s="47"/>
      <c r="BL557" s="47"/>
      <c r="BQ557" s="47"/>
      <c r="BV557" s="47"/>
      <c r="BZ557" s="47"/>
      <c r="DJ557" s="48"/>
      <c r="DY557" s="47"/>
      <c r="EE557" s="47"/>
      <c r="EK557" s="48"/>
    </row>
    <row r="558" spans="3:141" s="46" customFormat="1" ht="15.5" x14ac:dyDescent="0.35">
      <c r="C558" s="47"/>
      <c r="J558" s="47"/>
      <c r="N558" s="47"/>
      <c r="AC558" s="47"/>
      <c r="AJ558" s="47"/>
      <c r="AQ558" s="47"/>
      <c r="AX558" s="47"/>
      <c r="BG558" s="47"/>
      <c r="BL558" s="47"/>
      <c r="BQ558" s="47"/>
      <c r="BV558" s="47"/>
      <c r="BZ558" s="47"/>
      <c r="DJ558" s="48"/>
      <c r="DY558" s="47"/>
      <c r="EE558" s="47"/>
      <c r="EK558" s="48"/>
    </row>
    <row r="559" spans="3:141" s="46" customFormat="1" ht="15.5" x14ac:dyDescent="0.35">
      <c r="C559" s="47"/>
      <c r="J559" s="47"/>
      <c r="N559" s="47"/>
      <c r="AC559" s="47"/>
      <c r="AJ559" s="47"/>
      <c r="AQ559" s="47"/>
      <c r="AX559" s="47"/>
      <c r="BG559" s="47"/>
      <c r="BL559" s="47"/>
      <c r="BQ559" s="47"/>
      <c r="BV559" s="47"/>
      <c r="BZ559" s="47"/>
      <c r="DJ559" s="48"/>
      <c r="DY559" s="47"/>
      <c r="EE559" s="47"/>
      <c r="EK559" s="48"/>
    </row>
    <row r="560" spans="3:141" s="46" customFormat="1" ht="15.5" x14ac:dyDescent="0.35">
      <c r="C560" s="47"/>
      <c r="J560" s="47"/>
      <c r="N560" s="47"/>
      <c r="AC560" s="47"/>
      <c r="AJ560" s="47"/>
      <c r="AQ560" s="47"/>
      <c r="AX560" s="47"/>
      <c r="BG560" s="47"/>
      <c r="BL560" s="47"/>
      <c r="BQ560" s="47"/>
      <c r="BV560" s="47"/>
      <c r="BZ560" s="47"/>
      <c r="DJ560" s="48"/>
      <c r="DY560" s="47"/>
      <c r="EE560" s="47"/>
      <c r="EK560" s="48"/>
    </row>
    <row r="561" spans="3:141" s="46" customFormat="1" ht="15.5" x14ac:dyDescent="0.35">
      <c r="C561" s="47"/>
      <c r="J561" s="47"/>
      <c r="N561" s="47"/>
      <c r="AC561" s="47"/>
      <c r="AJ561" s="47"/>
      <c r="AQ561" s="47"/>
      <c r="AX561" s="47"/>
      <c r="BG561" s="47"/>
      <c r="BL561" s="47"/>
      <c r="BQ561" s="47"/>
      <c r="BV561" s="47"/>
      <c r="BZ561" s="47"/>
      <c r="DJ561" s="48"/>
      <c r="DY561" s="47"/>
      <c r="EE561" s="47"/>
      <c r="EK561" s="48"/>
    </row>
    <row r="562" spans="3:141" s="46" customFormat="1" ht="15.5" x14ac:dyDescent="0.35">
      <c r="C562" s="47"/>
      <c r="J562" s="47"/>
      <c r="N562" s="47"/>
      <c r="AC562" s="47"/>
      <c r="AJ562" s="47"/>
      <c r="AQ562" s="47"/>
      <c r="AX562" s="47"/>
      <c r="BG562" s="47"/>
      <c r="BL562" s="47"/>
      <c r="BQ562" s="47"/>
      <c r="BV562" s="47"/>
      <c r="BZ562" s="47"/>
      <c r="DJ562" s="48"/>
      <c r="DY562" s="47"/>
      <c r="EE562" s="47"/>
      <c r="EK562" s="48"/>
    </row>
    <row r="563" spans="3:141" s="46" customFormat="1" ht="15.5" x14ac:dyDescent="0.35">
      <c r="C563" s="47"/>
      <c r="J563" s="47"/>
      <c r="N563" s="47"/>
      <c r="AC563" s="47"/>
      <c r="AJ563" s="47"/>
      <c r="AQ563" s="47"/>
      <c r="AX563" s="47"/>
      <c r="BG563" s="47"/>
      <c r="BL563" s="47"/>
      <c r="BQ563" s="47"/>
      <c r="BV563" s="47"/>
      <c r="BZ563" s="47"/>
      <c r="DJ563" s="48"/>
      <c r="DY563" s="47"/>
      <c r="EE563" s="47"/>
      <c r="EK563" s="48"/>
    </row>
    <row r="564" spans="3:141" s="46" customFormat="1" ht="15.5" x14ac:dyDescent="0.35">
      <c r="C564" s="47"/>
      <c r="J564" s="47"/>
      <c r="N564" s="47"/>
      <c r="AC564" s="47"/>
      <c r="AJ564" s="47"/>
      <c r="AQ564" s="47"/>
      <c r="AX564" s="47"/>
      <c r="BG564" s="47"/>
      <c r="BL564" s="47"/>
      <c r="BQ564" s="47"/>
      <c r="BV564" s="47"/>
      <c r="BZ564" s="47"/>
      <c r="DJ564" s="48"/>
      <c r="DY564" s="47"/>
      <c r="EE564" s="47"/>
      <c r="EK564" s="48"/>
    </row>
    <row r="565" spans="3:141" s="46" customFormat="1" ht="15.5" x14ac:dyDescent="0.35">
      <c r="C565" s="47"/>
      <c r="J565" s="47"/>
      <c r="N565" s="47"/>
      <c r="AC565" s="47"/>
      <c r="AJ565" s="47"/>
      <c r="AQ565" s="47"/>
      <c r="AX565" s="47"/>
      <c r="BG565" s="47"/>
      <c r="BL565" s="47"/>
      <c r="BQ565" s="47"/>
      <c r="BV565" s="47"/>
      <c r="BZ565" s="47"/>
      <c r="DJ565" s="48"/>
      <c r="DY565" s="47"/>
      <c r="EE565" s="47"/>
      <c r="EK565" s="48"/>
    </row>
    <row r="566" spans="3:141" s="46" customFormat="1" ht="15.5" x14ac:dyDescent="0.35">
      <c r="C566" s="47"/>
      <c r="J566" s="47"/>
      <c r="N566" s="47"/>
      <c r="AC566" s="47"/>
      <c r="AJ566" s="47"/>
      <c r="AQ566" s="47"/>
      <c r="AX566" s="47"/>
      <c r="BG566" s="47"/>
      <c r="BL566" s="47"/>
      <c r="BQ566" s="47"/>
      <c r="BV566" s="47"/>
      <c r="BZ566" s="47"/>
      <c r="DJ566" s="48"/>
      <c r="DY566" s="47"/>
      <c r="EE566" s="47"/>
      <c r="EK566" s="48"/>
    </row>
    <row r="567" spans="3:141" s="46" customFormat="1" ht="15.5" x14ac:dyDescent="0.35">
      <c r="C567" s="47"/>
      <c r="J567" s="47"/>
      <c r="N567" s="47"/>
      <c r="AC567" s="47"/>
      <c r="AJ567" s="47"/>
      <c r="AQ567" s="47"/>
      <c r="AX567" s="47"/>
      <c r="BG567" s="47"/>
      <c r="BL567" s="47"/>
      <c r="BQ567" s="47"/>
      <c r="BV567" s="47"/>
      <c r="BZ567" s="47"/>
      <c r="DJ567" s="48"/>
      <c r="DY567" s="47"/>
      <c r="EE567" s="47"/>
      <c r="EK567" s="48"/>
    </row>
    <row r="568" spans="3:141" s="46" customFormat="1" ht="15.5" x14ac:dyDescent="0.35">
      <c r="C568" s="47"/>
      <c r="J568" s="47"/>
      <c r="N568" s="47"/>
      <c r="AC568" s="47"/>
      <c r="AJ568" s="47"/>
      <c r="AQ568" s="47"/>
      <c r="AX568" s="47"/>
      <c r="BG568" s="47"/>
      <c r="BL568" s="47"/>
      <c r="BQ568" s="47"/>
      <c r="BV568" s="47"/>
      <c r="BZ568" s="47"/>
      <c r="DJ568" s="48"/>
      <c r="DY568" s="47"/>
      <c r="EE568" s="47"/>
      <c r="EK568" s="48"/>
    </row>
    <row r="569" spans="3:141" s="46" customFormat="1" ht="15.5" x14ac:dyDescent="0.35">
      <c r="C569" s="47"/>
      <c r="J569" s="47"/>
      <c r="N569" s="47"/>
      <c r="AC569" s="47"/>
      <c r="AJ569" s="47"/>
      <c r="AQ569" s="47"/>
      <c r="AX569" s="47"/>
      <c r="BG569" s="47"/>
      <c r="BL569" s="47"/>
      <c r="BQ569" s="47"/>
      <c r="BV569" s="47"/>
      <c r="BZ569" s="47"/>
      <c r="DJ569" s="48"/>
      <c r="DY569" s="47"/>
      <c r="EE569" s="47"/>
      <c r="EK569" s="48"/>
    </row>
    <row r="570" spans="3:141" s="46" customFormat="1" ht="15.5" x14ac:dyDescent="0.35">
      <c r="C570" s="47"/>
      <c r="J570" s="47"/>
      <c r="N570" s="47"/>
      <c r="AC570" s="47"/>
      <c r="AJ570" s="47"/>
      <c r="AQ570" s="47"/>
      <c r="AX570" s="47"/>
      <c r="BG570" s="47"/>
      <c r="BL570" s="47"/>
      <c r="BQ570" s="47"/>
      <c r="BV570" s="47"/>
      <c r="BZ570" s="47"/>
      <c r="DJ570" s="48"/>
      <c r="DY570" s="47"/>
      <c r="EE570" s="47"/>
      <c r="EK570" s="48"/>
    </row>
    <row r="571" spans="3:141" s="46" customFormat="1" ht="15.5" x14ac:dyDescent="0.35">
      <c r="C571" s="47"/>
      <c r="J571" s="47"/>
      <c r="N571" s="47"/>
      <c r="AC571" s="47"/>
      <c r="AJ571" s="47"/>
      <c r="AQ571" s="47"/>
      <c r="AX571" s="47"/>
      <c r="BG571" s="47"/>
      <c r="BL571" s="47"/>
      <c r="BQ571" s="47"/>
      <c r="BV571" s="47"/>
      <c r="BZ571" s="47"/>
      <c r="DJ571" s="48"/>
      <c r="DY571" s="47"/>
      <c r="EE571" s="47"/>
      <c r="EK571" s="48"/>
    </row>
    <row r="572" spans="3:141" s="46" customFormat="1" ht="15.5" x14ac:dyDescent="0.35">
      <c r="C572" s="47"/>
      <c r="J572" s="47"/>
      <c r="N572" s="47"/>
      <c r="AC572" s="47"/>
      <c r="AJ572" s="47"/>
      <c r="AQ572" s="47"/>
      <c r="AX572" s="47"/>
      <c r="BG572" s="47"/>
      <c r="BL572" s="47"/>
      <c r="BQ572" s="47"/>
      <c r="BV572" s="47"/>
      <c r="BZ572" s="47"/>
      <c r="DJ572" s="48"/>
      <c r="DY572" s="47"/>
      <c r="EE572" s="47"/>
      <c r="EK572" s="48"/>
    </row>
    <row r="573" spans="3:141" s="46" customFormat="1" ht="15.5" x14ac:dyDescent="0.35">
      <c r="C573" s="47"/>
      <c r="J573" s="47"/>
      <c r="N573" s="47"/>
      <c r="AC573" s="47"/>
      <c r="AJ573" s="47"/>
      <c r="AQ573" s="47"/>
      <c r="AX573" s="47"/>
      <c r="BG573" s="47"/>
      <c r="BL573" s="47"/>
      <c r="BQ573" s="47"/>
      <c r="BV573" s="47"/>
      <c r="BZ573" s="47"/>
      <c r="DJ573" s="48"/>
      <c r="DY573" s="47"/>
      <c r="EE573" s="47"/>
      <c r="EK573" s="48"/>
    </row>
    <row r="574" spans="3:141" s="46" customFormat="1" ht="15.5" x14ac:dyDescent="0.35">
      <c r="C574" s="47"/>
      <c r="J574" s="47"/>
      <c r="N574" s="47"/>
      <c r="AC574" s="47"/>
      <c r="AJ574" s="47"/>
      <c r="AQ574" s="47"/>
      <c r="AX574" s="47"/>
      <c r="BG574" s="47"/>
      <c r="BL574" s="47"/>
      <c r="BQ574" s="47"/>
      <c r="BV574" s="47"/>
      <c r="BZ574" s="47"/>
      <c r="DJ574" s="48"/>
      <c r="DY574" s="47"/>
      <c r="EE574" s="47"/>
      <c r="EK574" s="48"/>
    </row>
    <row r="575" spans="3:141" s="46" customFormat="1" ht="15.5" x14ac:dyDescent="0.35">
      <c r="C575" s="47"/>
      <c r="J575" s="47"/>
      <c r="N575" s="47"/>
      <c r="AC575" s="47"/>
      <c r="AJ575" s="47"/>
      <c r="AQ575" s="47"/>
      <c r="AX575" s="47"/>
      <c r="BG575" s="47"/>
      <c r="BL575" s="47"/>
      <c r="BQ575" s="47"/>
      <c r="BV575" s="47"/>
      <c r="BZ575" s="47"/>
      <c r="DJ575" s="48"/>
      <c r="DY575" s="47"/>
      <c r="EE575" s="47"/>
      <c r="EK575" s="48"/>
    </row>
    <row r="576" spans="3:141" s="46" customFormat="1" ht="15.5" x14ac:dyDescent="0.35">
      <c r="C576" s="47"/>
      <c r="J576" s="47"/>
      <c r="N576" s="47"/>
      <c r="AC576" s="47"/>
      <c r="AJ576" s="47"/>
      <c r="AQ576" s="47"/>
      <c r="AX576" s="47"/>
      <c r="BG576" s="47"/>
      <c r="BL576" s="47"/>
      <c r="BQ576" s="47"/>
      <c r="BV576" s="47"/>
      <c r="BZ576" s="47"/>
      <c r="DJ576" s="48"/>
      <c r="DY576" s="47"/>
      <c r="EE576" s="47"/>
      <c r="EK576" s="48"/>
    </row>
    <row r="577" spans="3:141" s="46" customFormat="1" ht="15.5" x14ac:dyDescent="0.35">
      <c r="C577" s="47"/>
      <c r="J577" s="47"/>
      <c r="N577" s="47"/>
      <c r="AC577" s="47"/>
      <c r="AJ577" s="47"/>
      <c r="AQ577" s="47"/>
      <c r="AX577" s="47"/>
      <c r="BG577" s="47"/>
      <c r="BL577" s="47"/>
      <c r="BQ577" s="47"/>
      <c r="BV577" s="47"/>
      <c r="BZ577" s="47"/>
      <c r="DJ577" s="48"/>
      <c r="DY577" s="47"/>
      <c r="EE577" s="47"/>
      <c r="EK577" s="48"/>
    </row>
    <row r="578" spans="3:141" s="46" customFormat="1" ht="15.5" x14ac:dyDescent="0.35">
      <c r="C578" s="47"/>
      <c r="J578" s="47"/>
      <c r="N578" s="47"/>
      <c r="AC578" s="47"/>
      <c r="AJ578" s="47"/>
      <c r="AQ578" s="47"/>
      <c r="AX578" s="47"/>
      <c r="BG578" s="47"/>
      <c r="BL578" s="47"/>
      <c r="BQ578" s="47"/>
      <c r="BV578" s="47"/>
      <c r="BZ578" s="47"/>
      <c r="DJ578" s="48"/>
      <c r="DY578" s="47"/>
      <c r="EE578" s="47"/>
      <c r="EK578" s="48"/>
    </row>
    <row r="579" spans="3:141" s="46" customFormat="1" ht="15.5" x14ac:dyDescent="0.35">
      <c r="C579" s="47"/>
      <c r="J579" s="47"/>
      <c r="N579" s="47"/>
      <c r="AC579" s="47"/>
      <c r="AJ579" s="47"/>
      <c r="AQ579" s="47"/>
      <c r="AX579" s="47"/>
      <c r="BG579" s="47"/>
      <c r="BL579" s="47"/>
      <c r="BQ579" s="47"/>
      <c r="BV579" s="47"/>
      <c r="BZ579" s="47"/>
      <c r="DJ579" s="48"/>
      <c r="DY579" s="47"/>
      <c r="EE579" s="47"/>
      <c r="EK579" s="48"/>
    </row>
    <row r="580" spans="3:141" s="46" customFormat="1" ht="15.5" x14ac:dyDescent="0.35">
      <c r="C580" s="47"/>
      <c r="J580" s="47"/>
      <c r="N580" s="47"/>
      <c r="AC580" s="47"/>
      <c r="AJ580" s="47"/>
      <c r="AQ580" s="47"/>
      <c r="AX580" s="47"/>
      <c r="BG580" s="47"/>
      <c r="BL580" s="47"/>
      <c r="BQ580" s="47"/>
      <c r="BV580" s="47"/>
      <c r="BZ580" s="47"/>
      <c r="DJ580" s="48"/>
      <c r="DY580" s="47"/>
      <c r="EE580" s="47"/>
      <c r="EK580" s="48"/>
    </row>
    <row r="581" spans="3:141" s="46" customFormat="1" ht="15.5" x14ac:dyDescent="0.35">
      <c r="C581" s="47"/>
      <c r="J581" s="47"/>
      <c r="N581" s="47"/>
      <c r="AC581" s="47"/>
      <c r="AJ581" s="47"/>
      <c r="AQ581" s="47"/>
      <c r="AX581" s="47"/>
      <c r="BG581" s="47"/>
      <c r="BL581" s="47"/>
      <c r="BQ581" s="47"/>
      <c r="BV581" s="47"/>
      <c r="BZ581" s="47"/>
      <c r="DJ581" s="48"/>
      <c r="DY581" s="47"/>
      <c r="EE581" s="47"/>
      <c r="EK581" s="48"/>
    </row>
    <row r="582" spans="3:141" s="46" customFormat="1" ht="15.5" x14ac:dyDescent="0.35">
      <c r="C582" s="47"/>
      <c r="J582" s="47"/>
      <c r="N582" s="47"/>
      <c r="AC582" s="47"/>
      <c r="AJ582" s="47"/>
      <c r="AQ582" s="47"/>
      <c r="AX582" s="47"/>
      <c r="BG582" s="47"/>
      <c r="BL582" s="47"/>
      <c r="BQ582" s="47"/>
      <c r="BV582" s="47"/>
      <c r="BZ582" s="47"/>
      <c r="DJ582" s="48"/>
      <c r="DY582" s="47"/>
      <c r="EE582" s="47"/>
      <c r="EK582" s="48"/>
    </row>
    <row r="583" spans="3:141" s="46" customFormat="1" ht="15.5" x14ac:dyDescent="0.35">
      <c r="C583" s="47"/>
      <c r="J583" s="47"/>
      <c r="N583" s="47"/>
      <c r="AC583" s="47"/>
      <c r="AJ583" s="47"/>
      <c r="AQ583" s="47"/>
      <c r="AX583" s="47"/>
      <c r="BG583" s="47"/>
      <c r="BL583" s="47"/>
      <c r="BQ583" s="47"/>
      <c r="BV583" s="47"/>
      <c r="BZ583" s="47"/>
      <c r="DJ583" s="48"/>
      <c r="DY583" s="47"/>
      <c r="EE583" s="47"/>
      <c r="EK583" s="48"/>
    </row>
    <row r="584" spans="3:141" s="46" customFormat="1" ht="15.5" x14ac:dyDescent="0.35">
      <c r="C584" s="47"/>
      <c r="J584" s="47"/>
      <c r="N584" s="47"/>
      <c r="AC584" s="47"/>
      <c r="AJ584" s="47"/>
      <c r="AQ584" s="47"/>
      <c r="AX584" s="47"/>
      <c r="BG584" s="47"/>
      <c r="BL584" s="47"/>
      <c r="BQ584" s="47"/>
      <c r="BV584" s="47"/>
      <c r="BZ584" s="47"/>
      <c r="DJ584" s="48"/>
      <c r="DY584" s="47"/>
      <c r="EE584" s="47"/>
      <c r="EK584" s="48"/>
    </row>
    <row r="585" spans="3:141" s="46" customFormat="1" ht="15.5" x14ac:dyDescent="0.35">
      <c r="C585" s="47"/>
      <c r="J585" s="47"/>
      <c r="N585" s="47"/>
      <c r="AC585" s="47"/>
      <c r="AJ585" s="47"/>
      <c r="AQ585" s="47"/>
      <c r="AX585" s="47"/>
      <c r="BG585" s="47"/>
      <c r="BL585" s="47"/>
      <c r="BQ585" s="47"/>
      <c r="BV585" s="47"/>
      <c r="BZ585" s="47"/>
      <c r="DJ585" s="48"/>
      <c r="DY585" s="47"/>
      <c r="EE585" s="47"/>
      <c r="EK585" s="48"/>
    </row>
    <row r="586" spans="3:141" s="46" customFormat="1" ht="15.5" x14ac:dyDescent="0.35">
      <c r="C586" s="47"/>
      <c r="J586" s="47"/>
      <c r="N586" s="47"/>
      <c r="AC586" s="47"/>
      <c r="AJ586" s="47"/>
      <c r="AQ586" s="47"/>
      <c r="AX586" s="47"/>
      <c r="BG586" s="47"/>
      <c r="BL586" s="47"/>
      <c r="BQ586" s="47"/>
      <c r="BV586" s="47"/>
      <c r="BZ586" s="47"/>
      <c r="DJ586" s="48"/>
      <c r="DY586" s="47"/>
      <c r="EE586" s="47"/>
      <c r="EK586" s="48"/>
    </row>
    <row r="587" spans="3:141" s="46" customFormat="1" ht="15.5" x14ac:dyDescent="0.35">
      <c r="C587" s="47"/>
      <c r="J587" s="47"/>
      <c r="N587" s="47"/>
      <c r="AC587" s="47"/>
      <c r="AJ587" s="47"/>
      <c r="AQ587" s="47"/>
      <c r="AX587" s="47"/>
      <c r="BG587" s="47"/>
      <c r="BL587" s="47"/>
      <c r="BQ587" s="47"/>
      <c r="BV587" s="47"/>
      <c r="BZ587" s="47"/>
      <c r="DJ587" s="48"/>
      <c r="DY587" s="47"/>
      <c r="EE587" s="47"/>
      <c r="EK587" s="48"/>
    </row>
    <row r="588" spans="3:141" s="46" customFormat="1" ht="15.5" x14ac:dyDescent="0.35">
      <c r="C588" s="47"/>
      <c r="J588" s="47"/>
      <c r="N588" s="47"/>
      <c r="AC588" s="47"/>
      <c r="AJ588" s="47"/>
      <c r="AQ588" s="47"/>
      <c r="AX588" s="47"/>
      <c r="BG588" s="47"/>
      <c r="BL588" s="47"/>
      <c r="BQ588" s="47"/>
      <c r="BV588" s="47"/>
      <c r="BZ588" s="47"/>
      <c r="DJ588" s="48"/>
      <c r="DY588" s="47"/>
      <c r="EE588" s="47"/>
      <c r="EK588" s="48"/>
    </row>
    <row r="589" spans="3:141" s="46" customFormat="1" ht="15.5" x14ac:dyDescent="0.35">
      <c r="C589" s="47"/>
      <c r="J589" s="47"/>
      <c r="N589" s="47"/>
      <c r="AC589" s="47"/>
      <c r="AJ589" s="47"/>
      <c r="AQ589" s="47"/>
      <c r="AX589" s="47"/>
      <c r="BG589" s="47"/>
      <c r="BL589" s="47"/>
      <c r="BQ589" s="47"/>
      <c r="BV589" s="47"/>
      <c r="BZ589" s="47"/>
      <c r="DJ589" s="48"/>
      <c r="DY589" s="47"/>
      <c r="EE589" s="47"/>
      <c r="EK589" s="48"/>
    </row>
    <row r="590" spans="3:141" s="46" customFormat="1" ht="15.5" x14ac:dyDescent="0.35">
      <c r="C590" s="47"/>
      <c r="J590" s="47"/>
      <c r="N590" s="47"/>
      <c r="AC590" s="47"/>
      <c r="AJ590" s="47"/>
      <c r="AQ590" s="47"/>
      <c r="AX590" s="47"/>
      <c r="BG590" s="47"/>
      <c r="BL590" s="47"/>
      <c r="BQ590" s="47"/>
      <c r="BV590" s="47"/>
      <c r="BZ590" s="47"/>
      <c r="DJ590" s="48"/>
      <c r="DY590" s="47"/>
      <c r="EE590" s="47"/>
      <c r="EK590" s="48"/>
    </row>
    <row r="591" spans="3:141" s="46" customFormat="1" ht="15.5" x14ac:dyDescent="0.35">
      <c r="C591" s="47"/>
      <c r="J591" s="47"/>
      <c r="N591" s="47"/>
      <c r="AC591" s="47"/>
      <c r="AJ591" s="47"/>
      <c r="AQ591" s="47"/>
      <c r="AX591" s="47"/>
      <c r="BG591" s="47"/>
      <c r="BL591" s="47"/>
      <c r="BQ591" s="47"/>
      <c r="BV591" s="47"/>
      <c r="BZ591" s="47"/>
      <c r="DJ591" s="48"/>
      <c r="DY591" s="47"/>
      <c r="EE591" s="47"/>
      <c r="EK591" s="48"/>
    </row>
    <row r="592" spans="3:141" s="46" customFormat="1" ht="15.5" x14ac:dyDescent="0.35">
      <c r="C592" s="47"/>
      <c r="J592" s="47"/>
      <c r="N592" s="47"/>
      <c r="AC592" s="47"/>
      <c r="AJ592" s="47"/>
      <c r="AQ592" s="47"/>
      <c r="AX592" s="47"/>
      <c r="BG592" s="47"/>
      <c r="BL592" s="47"/>
      <c r="BQ592" s="47"/>
      <c r="BV592" s="47"/>
      <c r="BZ592" s="47"/>
      <c r="DJ592" s="48"/>
      <c r="DY592" s="47"/>
      <c r="EE592" s="47"/>
      <c r="EK592" s="48"/>
    </row>
    <row r="593" spans="3:141" s="46" customFormat="1" ht="15.5" x14ac:dyDescent="0.35">
      <c r="C593" s="47"/>
      <c r="J593" s="47"/>
      <c r="N593" s="47"/>
      <c r="AC593" s="47"/>
      <c r="AJ593" s="47"/>
      <c r="AQ593" s="47"/>
      <c r="AX593" s="47"/>
      <c r="BG593" s="47"/>
      <c r="BL593" s="47"/>
      <c r="BQ593" s="47"/>
      <c r="BV593" s="47"/>
      <c r="BZ593" s="47"/>
      <c r="DJ593" s="48"/>
      <c r="DY593" s="47"/>
      <c r="EE593" s="47"/>
      <c r="EK593" s="48"/>
    </row>
    <row r="594" spans="3:141" s="46" customFormat="1" ht="15.5" x14ac:dyDescent="0.35">
      <c r="C594" s="47"/>
      <c r="J594" s="47"/>
      <c r="N594" s="47"/>
      <c r="AC594" s="47"/>
      <c r="AJ594" s="47"/>
      <c r="AQ594" s="47"/>
      <c r="AX594" s="47"/>
      <c r="BG594" s="47"/>
      <c r="BL594" s="47"/>
      <c r="BQ594" s="47"/>
      <c r="BV594" s="47"/>
      <c r="BZ594" s="47"/>
      <c r="DJ594" s="48"/>
      <c r="DY594" s="47"/>
      <c r="EE594" s="47"/>
      <c r="EK594" s="48"/>
    </row>
    <row r="595" spans="3:141" s="46" customFormat="1" ht="15.5" x14ac:dyDescent="0.35">
      <c r="C595" s="47"/>
      <c r="J595" s="47"/>
      <c r="N595" s="47"/>
      <c r="AC595" s="47"/>
      <c r="AJ595" s="47"/>
      <c r="AQ595" s="47"/>
      <c r="AX595" s="47"/>
      <c r="BG595" s="47"/>
      <c r="BL595" s="47"/>
      <c r="BQ595" s="47"/>
      <c r="BV595" s="47"/>
      <c r="BZ595" s="47"/>
      <c r="DJ595" s="48"/>
      <c r="DY595" s="47"/>
      <c r="EE595" s="47"/>
      <c r="EK595" s="48"/>
    </row>
    <row r="596" spans="3:141" s="46" customFormat="1" ht="15.5" x14ac:dyDescent="0.35">
      <c r="C596" s="47"/>
      <c r="J596" s="47"/>
      <c r="N596" s="47"/>
      <c r="AC596" s="47"/>
      <c r="AJ596" s="47"/>
      <c r="AQ596" s="47"/>
      <c r="AX596" s="47"/>
      <c r="BG596" s="47"/>
      <c r="BL596" s="47"/>
      <c r="BQ596" s="47"/>
      <c r="BV596" s="47"/>
      <c r="BZ596" s="47"/>
      <c r="DJ596" s="48"/>
      <c r="DY596" s="47"/>
      <c r="EE596" s="47"/>
      <c r="EK596" s="48"/>
    </row>
    <row r="597" spans="3:141" s="46" customFormat="1" ht="15.5" x14ac:dyDescent="0.35">
      <c r="C597" s="47"/>
      <c r="J597" s="47"/>
      <c r="N597" s="47"/>
      <c r="AC597" s="47"/>
      <c r="AJ597" s="47"/>
      <c r="AQ597" s="47"/>
      <c r="AX597" s="47"/>
      <c r="BG597" s="47"/>
      <c r="BL597" s="47"/>
      <c r="BQ597" s="47"/>
      <c r="BV597" s="47"/>
      <c r="BZ597" s="47"/>
      <c r="DJ597" s="48"/>
      <c r="DY597" s="47"/>
      <c r="EE597" s="47"/>
      <c r="EK597" s="48"/>
    </row>
    <row r="598" spans="3:141" s="46" customFormat="1" ht="15.5" x14ac:dyDescent="0.35">
      <c r="C598" s="47"/>
      <c r="J598" s="47"/>
      <c r="N598" s="47"/>
      <c r="AC598" s="47"/>
      <c r="AJ598" s="47"/>
      <c r="AQ598" s="47"/>
      <c r="AX598" s="47"/>
      <c r="BG598" s="47"/>
      <c r="BL598" s="47"/>
      <c r="BQ598" s="47"/>
      <c r="BV598" s="47"/>
      <c r="BZ598" s="47"/>
      <c r="DJ598" s="48"/>
      <c r="DY598" s="47"/>
      <c r="EE598" s="47"/>
      <c r="EK598" s="48"/>
    </row>
    <row r="599" spans="3:141" s="46" customFormat="1" ht="15.5" x14ac:dyDescent="0.35">
      <c r="C599" s="47"/>
      <c r="J599" s="47"/>
      <c r="N599" s="47"/>
      <c r="AC599" s="47"/>
      <c r="AJ599" s="47"/>
      <c r="AQ599" s="47"/>
      <c r="AX599" s="47"/>
      <c r="BG599" s="47"/>
      <c r="BL599" s="47"/>
      <c r="BQ599" s="47"/>
      <c r="BV599" s="47"/>
      <c r="BZ599" s="47"/>
      <c r="DJ599" s="48"/>
      <c r="DY599" s="47"/>
      <c r="EE599" s="47"/>
      <c r="EK599" s="48"/>
    </row>
    <row r="600" spans="3:141" s="46" customFormat="1" ht="15.5" x14ac:dyDescent="0.35">
      <c r="C600" s="47"/>
      <c r="J600" s="47"/>
      <c r="N600" s="47"/>
      <c r="AC600" s="47"/>
      <c r="AJ600" s="47"/>
      <c r="AQ600" s="47"/>
      <c r="AX600" s="47"/>
      <c r="BG600" s="47"/>
      <c r="BL600" s="47"/>
      <c r="BQ600" s="47"/>
      <c r="BV600" s="47"/>
      <c r="BZ600" s="47"/>
      <c r="DJ600" s="48"/>
      <c r="DY600" s="47"/>
      <c r="EE600" s="47"/>
      <c r="EK600" s="48"/>
    </row>
    <row r="601" spans="3:141" s="46" customFormat="1" ht="15.5" x14ac:dyDescent="0.35">
      <c r="C601" s="47"/>
      <c r="J601" s="47"/>
      <c r="N601" s="47"/>
      <c r="AC601" s="47"/>
      <c r="AJ601" s="47"/>
      <c r="AQ601" s="47"/>
      <c r="AX601" s="47"/>
      <c r="BG601" s="47"/>
      <c r="BL601" s="47"/>
      <c r="BQ601" s="47"/>
      <c r="BV601" s="47"/>
      <c r="BZ601" s="47"/>
      <c r="DJ601" s="48"/>
      <c r="DY601" s="47"/>
      <c r="EE601" s="47"/>
      <c r="EK601" s="48"/>
    </row>
    <row r="602" spans="3:141" s="46" customFormat="1" ht="15.5" x14ac:dyDescent="0.35">
      <c r="C602" s="47"/>
      <c r="J602" s="47"/>
      <c r="N602" s="47"/>
      <c r="AC602" s="47"/>
      <c r="AJ602" s="47"/>
      <c r="AQ602" s="47"/>
      <c r="AX602" s="47"/>
      <c r="BG602" s="47"/>
      <c r="BL602" s="47"/>
      <c r="BQ602" s="47"/>
      <c r="BV602" s="47"/>
      <c r="BZ602" s="47"/>
      <c r="DJ602" s="48"/>
      <c r="DY602" s="47"/>
      <c r="EE602" s="47"/>
      <c r="EK602" s="48"/>
    </row>
    <row r="603" spans="3:141" s="46" customFormat="1" ht="15.5" x14ac:dyDescent="0.35">
      <c r="C603" s="47"/>
      <c r="J603" s="47"/>
      <c r="N603" s="47"/>
      <c r="AC603" s="47"/>
      <c r="AJ603" s="47"/>
      <c r="AQ603" s="47"/>
      <c r="AX603" s="47"/>
      <c r="BG603" s="47"/>
      <c r="BL603" s="47"/>
      <c r="BQ603" s="47"/>
      <c r="BV603" s="47"/>
      <c r="BZ603" s="47"/>
      <c r="DJ603" s="48"/>
      <c r="DY603" s="47"/>
      <c r="EE603" s="47"/>
      <c r="EK603" s="48"/>
    </row>
    <row r="604" spans="3:141" s="46" customFormat="1" ht="15.5" x14ac:dyDescent="0.35">
      <c r="C604" s="47"/>
      <c r="J604" s="47"/>
      <c r="N604" s="47"/>
      <c r="AC604" s="47"/>
      <c r="AJ604" s="47"/>
      <c r="AQ604" s="47"/>
      <c r="AX604" s="47"/>
      <c r="BG604" s="47"/>
      <c r="BL604" s="47"/>
      <c r="BQ604" s="47"/>
      <c r="BV604" s="47"/>
      <c r="BZ604" s="47"/>
      <c r="DJ604" s="48"/>
      <c r="DY604" s="47"/>
      <c r="EE604" s="47"/>
      <c r="EK604" s="48"/>
    </row>
    <row r="605" spans="3:141" s="46" customFormat="1" ht="15.5" x14ac:dyDescent="0.35">
      <c r="C605" s="47"/>
      <c r="J605" s="47"/>
      <c r="N605" s="47"/>
      <c r="AC605" s="47"/>
      <c r="AJ605" s="47"/>
      <c r="AQ605" s="47"/>
      <c r="AX605" s="47"/>
      <c r="BG605" s="47"/>
      <c r="BL605" s="47"/>
      <c r="BQ605" s="47"/>
      <c r="BV605" s="47"/>
      <c r="BZ605" s="47"/>
      <c r="DJ605" s="48"/>
      <c r="DY605" s="47"/>
      <c r="EE605" s="47"/>
      <c r="EK605" s="48"/>
    </row>
    <row r="606" spans="3:141" s="46" customFormat="1" ht="15.5" x14ac:dyDescent="0.35">
      <c r="C606" s="47"/>
      <c r="J606" s="47"/>
      <c r="N606" s="47"/>
      <c r="AC606" s="47"/>
      <c r="AJ606" s="47"/>
      <c r="AQ606" s="47"/>
      <c r="AX606" s="47"/>
      <c r="BG606" s="47"/>
      <c r="BL606" s="47"/>
      <c r="BQ606" s="47"/>
      <c r="BV606" s="47"/>
      <c r="BZ606" s="47"/>
      <c r="DJ606" s="48"/>
      <c r="DY606" s="47"/>
      <c r="EE606" s="47"/>
      <c r="EK606" s="48"/>
    </row>
    <row r="607" spans="3:141" s="46" customFormat="1" ht="15.5" x14ac:dyDescent="0.35">
      <c r="C607" s="47"/>
      <c r="J607" s="47"/>
      <c r="N607" s="47"/>
      <c r="AC607" s="47"/>
      <c r="AJ607" s="47"/>
      <c r="AQ607" s="47"/>
      <c r="AX607" s="47"/>
      <c r="BG607" s="47"/>
      <c r="BL607" s="47"/>
      <c r="BQ607" s="47"/>
      <c r="BV607" s="47"/>
      <c r="BZ607" s="47"/>
      <c r="DJ607" s="48"/>
      <c r="DY607" s="47"/>
      <c r="EE607" s="47"/>
      <c r="EK607" s="48"/>
    </row>
    <row r="608" spans="3:141" s="46" customFormat="1" ht="15.5" x14ac:dyDescent="0.35">
      <c r="C608" s="47"/>
      <c r="J608" s="47"/>
      <c r="N608" s="47"/>
      <c r="AC608" s="47"/>
      <c r="AJ608" s="47"/>
      <c r="AQ608" s="47"/>
      <c r="AX608" s="47"/>
      <c r="BG608" s="47"/>
      <c r="BL608" s="47"/>
      <c r="BQ608" s="47"/>
      <c r="BV608" s="47"/>
      <c r="BZ608" s="47"/>
      <c r="DJ608" s="48"/>
      <c r="DY608" s="47"/>
      <c r="EE608" s="47"/>
      <c r="EK608" s="48"/>
    </row>
    <row r="609" spans="3:141" s="46" customFormat="1" ht="15.5" x14ac:dyDescent="0.35">
      <c r="C609" s="47"/>
      <c r="J609" s="47"/>
      <c r="N609" s="47"/>
      <c r="AC609" s="47"/>
      <c r="AJ609" s="47"/>
      <c r="AQ609" s="47"/>
      <c r="AX609" s="47"/>
      <c r="BG609" s="47"/>
      <c r="BL609" s="47"/>
      <c r="BQ609" s="47"/>
      <c r="BV609" s="47"/>
      <c r="BZ609" s="47"/>
      <c r="DJ609" s="48"/>
      <c r="DY609" s="47"/>
      <c r="EE609" s="47"/>
      <c r="EK609" s="48"/>
    </row>
    <row r="610" spans="3:141" s="46" customFormat="1" ht="15.5" x14ac:dyDescent="0.35">
      <c r="C610" s="47"/>
      <c r="J610" s="47"/>
      <c r="N610" s="47"/>
      <c r="AC610" s="47"/>
      <c r="AJ610" s="47"/>
      <c r="AQ610" s="47"/>
      <c r="AX610" s="47"/>
      <c r="BG610" s="47"/>
      <c r="BL610" s="47"/>
      <c r="BQ610" s="47"/>
      <c r="BV610" s="47"/>
      <c r="BZ610" s="47"/>
      <c r="DJ610" s="48"/>
      <c r="DY610" s="47"/>
      <c r="EE610" s="47"/>
      <c r="EK610" s="48"/>
    </row>
    <row r="611" spans="3:141" s="46" customFormat="1" ht="15.5" x14ac:dyDescent="0.35">
      <c r="C611" s="47"/>
      <c r="J611" s="47"/>
      <c r="N611" s="47"/>
      <c r="AC611" s="47"/>
      <c r="AJ611" s="47"/>
      <c r="AQ611" s="47"/>
      <c r="AX611" s="47"/>
      <c r="BG611" s="47"/>
      <c r="BL611" s="47"/>
      <c r="BQ611" s="47"/>
      <c r="BV611" s="47"/>
      <c r="BZ611" s="47"/>
      <c r="DJ611" s="48"/>
      <c r="DY611" s="47"/>
      <c r="EE611" s="47"/>
      <c r="EK611" s="48"/>
    </row>
    <row r="612" spans="3:141" s="46" customFormat="1" ht="15.5" x14ac:dyDescent="0.35">
      <c r="C612" s="47"/>
      <c r="J612" s="47"/>
      <c r="N612" s="47"/>
      <c r="AC612" s="47"/>
      <c r="AJ612" s="47"/>
      <c r="AQ612" s="47"/>
      <c r="AX612" s="47"/>
      <c r="BG612" s="47"/>
      <c r="BL612" s="47"/>
      <c r="BQ612" s="47"/>
      <c r="BV612" s="47"/>
      <c r="BZ612" s="47"/>
      <c r="DJ612" s="48"/>
      <c r="DY612" s="47"/>
      <c r="EE612" s="47"/>
      <c r="EK612" s="48"/>
    </row>
    <row r="613" spans="3:141" s="46" customFormat="1" ht="15.5" x14ac:dyDescent="0.35">
      <c r="C613" s="47"/>
      <c r="J613" s="47"/>
      <c r="N613" s="47"/>
      <c r="AC613" s="47"/>
      <c r="AJ613" s="47"/>
      <c r="AQ613" s="47"/>
      <c r="AX613" s="47"/>
      <c r="BG613" s="47"/>
      <c r="BL613" s="47"/>
      <c r="BQ613" s="47"/>
      <c r="BV613" s="47"/>
      <c r="BZ613" s="47"/>
      <c r="DJ613" s="48"/>
      <c r="DY613" s="47"/>
      <c r="EE613" s="47"/>
      <c r="EK613" s="48"/>
    </row>
    <row r="614" spans="3:141" s="46" customFormat="1" ht="15.5" x14ac:dyDescent="0.35">
      <c r="C614" s="47"/>
      <c r="J614" s="47"/>
      <c r="N614" s="47"/>
      <c r="AC614" s="47"/>
      <c r="AJ614" s="47"/>
      <c r="AQ614" s="47"/>
      <c r="AX614" s="47"/>
      <c r="BG614" s="47"/>
      <c r="BL614" s="47"/>
      <c r="BQ614" s="47"/>
      <c r="BV614" s="47"/>
      <c r="BZ614" s="47"/>
      <c r="DJ614" s="48"/>
      <c r="DY614" s="47"/>
      <c r="EE614" s="47"/>
      <c r="EK614" s="48"/>
    </row>
    <row r="615" spans="3:141" s="46" customFormat="1" ht="15.5" x14ac:dyDescent="0.35">
      <c r="C615" s="47"/>
      <c r="J615" s="47"/>
      <c r="N615" s="47"/>
      <c r="AC615" s="47"/>
      <c r="AJ615" s="47"/>
      <c r="AQ615" s="47"/>
      <c r="AX615" s="47"/>
      <c r="BG615" s="47"/>
      <c r="BL615" s="47"/>
      <c r="BQ615" s="47"/>
      <c r="BV615" s="47"/>
      <c r="BZ615" s="47"/>
      <c r="DJ615" s="48"/>
      <c r="DY615" s="47"/>
      <c r="EE615" s="47"/>
      <c r="EK615" s="48"/>
    </row>
    <row r="616" spans="3:141" s="46" customFormat="1" ht="15.5" x14ac:dyDescent="0.35">
      <c r="C616" s="47"/>
      <c r="J616" s="47"/>
      <c r="N616" s="47"/>
      <c r="AC616" s="47"/>
      <c r="AJ616" s="47"/>
      <c r="AQ616" s="47"/>
      <c r="AX616" s="47"/>
      <c r="BG616" s="47"/>
      <c r="BL616" s="47"/>
      <c r="BQ616" s="47"/>
      <c r="BV616" s="47"/>
      <c r="BZ616" s="47"/>
      <c r="DJ616" s="48"/>
      <c r="DY616" s="47"/>
      <c r="EE616" s="47"/>
      <c r="EK616" s="48"/>
    </row>
    <row r="617" spans="3:141" s="46" customFormat="1" ht="15.5" x14ac:dyDescent="0.35">
      <c r="C617" s="47"/>
      <c r="J617" s="47"/>
      <c r="N617" s="47"/>
      <c r="AC617" s="47"/>
      <c r="AJ617" s="47"/>
      <c r="AQ617" s="47"/>
      <c r="AX617" s="47"/>
      <c r="BG617" s="47"/>
      <c r="BL617" s="47"/>
      <c r="BQ617" s="47"/>
      <c r="BV617" s="47"/>
      <c r="BZ617" s="47"/>
      <c r="DJ617" s="48"/>
      <c r="DY617" s="47"/>
      <c r="EE617" s="47"/>
      <c r="EK617" s="48"/>
    </row>
    <row r="618" spans="3:141" s="46" customFormat="1" ht="15.5" x14ac:dyDescent="0.35">
      <c r="C618" s="47"/>
      <c r="J618" s="47"/>
      <c r="N618" s="47"/>
      <c r="AC618" s="47"/>
      <c r="AJ618" s="47"/>
      <c r="AQ618" s="47"/>
      <c r="AX618" s="47"/>
      <c r="BG618" s="47"/>
      <c r="BL618" s="47"/>
      <c r="BQ618" s="47"/>
      <c r="BV618" s="47"/>
      <c r="BZ618" s="47"/>
      <c r="DJ618" s="48"/>
      <c r="DY618" s="47"/>
      <c r="EE618" s="47"/>
      <c r="EK618" s="48"/>
    </row>
    <row r="619" spans="3:141" s="46" customFormat="1" ht="15.5" x14ac:dyDescent="0.35">
      <c r="C619" s="47"/>
      <c r="J619" s="47"/>
      <c r="N619" s="47"/>
      <c r="AC619" s="47"/>
      <c r="AJ619" s="47"/>
      <c r="AQ619" s="47"/>
      <c r="AX619" s="47"/>
      <c r="BG619" s="47"/>
      <c r="BL619" s="47"/>
      <c r="BQ619" s="47"/>
      <c r="BV619" s="47"/>
      <c r="BZ619" s="47"/>
      <c r="DJ619" s="48"/>
      <c r="DY619" s="47"/>
      <c r="EE619" s="47"/>
      <c r="EK619" s="48"/>
    </row>
    <row r="620" spans="3:141" s="46" customFormat="1" ht="15.5" x14ac:dyDescent="0.35">
      <c r="C620" s="47"/>
      <c r="J620" s="47"/>
      <c r="N620" s="47"/>
      <c r="AC620" s="47"/>
      <c r="AJ620" s="47"/>
      <c r="AQ620" s="47"/>
      <c r="AX620" s="47"/>
      <c r="BG620" s="47"/>
      <c r="BL620" s="47"/>
      <c r="BQ620" s="47"/>
      <c r="BV620" s="47"/>
      <c r="BZ620" s="47"/>
      <c r="DJ620" s="48"/>
      <c r="DY620" s="47"/>
      <c r="EE620" s="47"/>
      <c r="EK620" s="48"/>
    </row>
    <row r="621" spans="3:141" s="46" customFormat="1" ht="15.5" x14ac:dyDescent="0.35">
      <c r="C621" s="47"/>
      <c r="J621" s="47"/>
      <c r="N621" s="47"/>
      <c r="AC621" s="47"/>
      <c r="AJ621" s="47"/>
      <c r="AQ621" s="47"/>
      <c r="AX621" s="47"/>
      <c r="BG621" s="47"/>
      <c r="BL621" s="47"/>
      <c r="BQ621" s="47"/>
      <c r="BV621" s="47"/>
      <c r="BZ621" s="47"/>
      <c r="DJ621" s="48"/>
      <c r="DY621" s="47"/>
      <c r="EE621" s="47"/>
      <c r="EK621" s="48"/>
    </row>
    <row r="622" spans="3:141" s="46" customFormat="1" ht="15.5" x14ac:dyDescent="0.35">
      <c r="C622" s="47"/>
      <c r="J622" s="47"/>
      <c r="N622" s="47"/>
      <c r="AC622" s="47"/>
      <c r="AJ622" s="47"/>
      <c r="AQ622" s="47"/>
      <c r="AX622" s="47"/>
      <c r="BG622" s="47"/>
      <c r="BL622" s="47"/>
      <c r="BQ622" s="47"/>
      <c r="BV622" s="47"/>
      <c r="BZ622" s="47"/>
      <c r="DJ622" s="48"/>
      <c r="DY622" s="47"/>
      <c r="EE622" s="47"/>
      <c r="EK622" s="48"/>
    </row>
    <row r="623" spans="3:141" s="46" customFormat="1" ht="15.5" x14ac:dyDescent="0.35">
      <c r="C623" s="47"/>
      <c r="J623" s="47"/>
      <c r="N623" s="47"/>
      <c r="AC623" s="47"/>
      <c r="AJ623" s="47"/>
      <c r="AQ623" s="47"/>
      <c r="AX623" s="47"/>
      <c r="BG623" s="47"/>
      <c r="BL623" s="47"/>
      <c r="BQ623" s="47"/>
      <c r="BV623" s="47"/>
      <c r="BZ623" s="47"/>
      <c r="DJ623" s="48"/>
      <c r="DY623" s="47"/>
      <c r="EE623" s="47"/>
      <c r="EK623" s="48"/>
    </row>
    <row r="624" spans="3:141" s="46" customFormat="1" ht="15.5" x14ac:dyDescent="0.35">
      <c r="C624" s="47"/>
      <c r="J624" s="47"/>
      <c r="N624" s="47"/>
      <c r="AC624" s="47"/>
      <c r="AJ624" s="47"/>
      <c r="AQ624" s="47"/>
      <c r="AX624" s="47"/>
      <c r="BG624" s="47"/>
      <c r="BL624" s="47"/>
      <c r="BQ624" s="47"/>
      <c r="BV624" s="47"/>
      <c r="BZ624" s="47"/>
      <c r="DJ624" s="48"/>
      <c r="DY624" s="47"/>
      <c r="EE624" s="47"/>
      <c r="EK624" s="48"/>
    </row>
    <row r="625" spans="3:141" s="46" customFormat="1" ht="15.5" x14ac:dyDescent="0.35">
      <c r="C625" s="47"/>
      <c r="J625" s="47"/>
      <c r="N625" s="47"/>
      <c r="AC625" s="47"/>
      <c r="AJ625" s="47"/>
      <c r="AQ625" s="47"/>
      <c r="AX625" s="47"/>
      <c r="BG625" s="47"/>
      <c r="BL625" s="47"/>
      <c r="BQ625" s="47"/>
      <c r="BV625" s="47"/>
      <c r="BZ625" s="47"/>
      <c r="DJ625" s="48"/>
      <c r="DY625" s="47"/>
      <c r="EE625" s="47"/>
      <c r="EK625" s="48"/>
    </row>
    <row r="626" spans="3:141" s="46" customFormat="1" ht="15.5" x14ac:dyDescent="0.35">
      <c r="C626" s="47"/>
      <c r="J626" s="47"/>
      <c r="N626" s="47"/>
      <c r="AC626" s="47"/>
      <c r="AJ626" s="47"/>
      <c r="AQ626" s="47"/>
      <c r="AX626" s="47"/>
      <c r="BG626" s="47"/>
      <c r="BL626" s="47"/>
      <c r="BQ626" s="47"/>
      <c r="BV626" s="47"/>
      <c r="BZ626" s="47"/>
      <c r="DJ626" s="48"/>
      <c r="DY626" s="47"/>
      <c r="EE626" s="47"/>
      <c r="EK626" s="48"/>
    </row>
    <row r="627" spans="3:141" s="46" customFormat="1" ht="15.5" x14ac:dyDescent="0.35">
      <c r="C627" s="47"/>
      <c r="J627" s="47"/>
      <c r="N627" s="47"/>
      <c r="AC627" s="47"/>
      <c r="AJ627" s="47"/>
      <c r="AQ627" s="47"/>
      <c r="AX627" s="47"/>
      <c r="BG627" s="47"/>
      <c r="BL627" s="47"/>
      <c r="BQ627" s="47"/>
      <c r="BV627" s="47"/>
      <c r="BZ627" s="47"/>
      <c r="DJ627" s="48"/>
      <c r="DY627" s="47"/>
      <c r="EE627" s="47"/>
      <c r="EK627" s="48"/>
    </row>
    <row r="628" spans="3:141" s="46" customFormat="1" ht="15.5" x14ac:dyDescent="0.35">
      <c r="C628" s="47"/>
      <c r="J628" s="47"/>
      <c r="N628" s="47"/>
      <c r="AC628" s="47"/>
      <c r="AJ628" s="47"/>
      <c r="AQ628" s="47"/>
      <c r="AX628" s="47"/>
      <c r="BG628" s="47"/>
      <c r="BL628" s="47"/>
      <c r="BQ628" s="47"/>
      <c r="BV628" s="47"/>
      <c r="BZ628" s="47"/>
      <c r="DJ628" s="48"/>
      <c r="DY628" s="47"/>
      <c r="EE628" s="47"/>
      <c r="EK628" s="48"/>
    </row>
    <row r="629" spans="3:141" s="46" customFormat="1" ht="15.5" x14ac:dyDescent="0.35">
      <c r="C629" s="47"/>
      <c r="J629" s="47"/>
      <c r="N629" s="47"/>
      <c r="AC629" s="47"/>
      <c r="AJ629" s="47"/>
      <c r="AQ629" s="47"/>
      <c r="AX629" s="47"/>
      <c r="BG629" s="47"/>
      <c r="BL629" s="47"/>
      <c r="BQ629" s="47"/>
      <c r="BV629" s="47"/>
      <c r="BZ629" s="47"/>
      <c r="DJ629" s="48"/>
      <c r="DY629" s="47"/>
      <c r="EE629" s="47"/>
      <c r="EK629" s="48"/>
    </row>
    <row r="630" spans="3:141" s="46" customFormat="1" ht="15.5" x14ac:dyDescent="0.35">
      <c r="C630" s="47"/>
      <c r="J630" s="47"/>
      <c r="N630" s="47"/>
      <c r="AC630" s="47"/>
      <c r="AJ630" s="47"/>
      <c r="AQ630" s="47"/>
      <c r="AX630" s="47"/>
      <c r="BG630" s="47"/>
      <c r="BL630" s="47"/>
      <c r="BQ630" s="47"/>
      <c r="BV630" s="47"/>
      <c r="BZ630" s="47"/>
      <c r="DJ630" s="48"/>
      <c r="DY630" s="47"/>
      <c r="EE630" s="47"/>
      <c r="EK630" s="48"/>
    </row>
    <row r="631" spans="3:141" s="46" customFormat="1" ht="15.5" x14ac:dyDescent="0.35">
      <c r="C631" s="47"/>
      <c r="J631" s="47"/>
      <c r="N631" s="47"/>
      <c r="AC631" s="47"/>
      <c r="AJ631" s="47"/>
      <c r="AQ631" s="47"/>
      <c r="AX631" s="47"/>
      <c r="BG631" s="47"/>
      <c r="BL631" s="47"/>
      <c r="BQ631" s="47"/>
      <c r="BV631" s="47"/>
      <c r="BZ631" s="47"/>
      <c r="DJ631" s="48"/>
      <c r="DY631" s="47"/>
      <c r="EE631" s="47"/>
      <c r="EK631" s="48"/>
    </row>
    <row r="632" spans="3:141" s="46" customFormat="1" ht="15.5" x14ac:dyDescent="0.35">
      <c r="C632" s="47"/>
      <c r="J632" s="47"/>
      <c r="N632" s="47"/>
      <c r="AC632" s="47"/>
      <c r="AJ632" s="47"/>
      <c r="AQ632" s="47"/>
      <c r="AX632" s="47"/>
      <c r="BG632" s="47"/>
      <c r="BL632" s="47"/>
      <c r="BQ632" s="47"/>
      <c r="BV632" s="47"/>
      <c r="BZ632" s="47"/>
      <c r="DJ632" s="48"/>
      <c r="DY632" s="47"/>
      <c r="EE632" s="47"/>
      <c r="EK632" s="48"/>
    </row>
    <row r="633" spans="3:141" s="46" customFormat="1" ht="15.5" x14ac:dyDescent="0.35">
      <c r="C633" s="47"/>
      <c r="J633" s="47"/>
      <c r="N633" s="47"/>
      <c r="AC633" s="47"/>
      <c r="AJ633" s="47"/>
      <c r="AQ633" s="47"/>
      <c r="AX633" s="47"/>
      <c r="BG633" s="47"/>
      <c r="BL633" s="47"/>
      <c r="BQ633" s="47"/>
      <c r="BV633" s="47"/>
      <c r="BZ633" s="47"/>
      <c r="DJ633" s="48"/>
      <c r="DY633" s="47"/>
      <c r="EE633" s="47"/>
      <c r="EK633" s="48"/>
    </row>
    <row r="634" spans="3:141" s="46" customFormat="1" ht="15.5" x14ac:dyDescent="0.35">
      <c r="C634" s="47"/>
      <c r="J634" s="47"/>
      <c r="N634" s="47"/>
      <c r="AC634" s="47"/>
      <c r="AJ634" s="47"/>
      <c r="AQ634" s="47"/>
      <c r="AX634" s="47"/>
      <c r="BG634" s="47"/>
      <c r="BL634" s="47"/>
      <c r="BQ634" s="47"/>
      <c r="BV634" s="47"/>
      <c r="BZ634" s="47"/>
      <c r="DJ634" s="48"/>
      <c r="DY634" s="47"/>
      <c r="EE634" s="47"/>
      <c r="EK634" s="48"/>
    </row>
    <row r="635" spans="3:141" s="46" customFormat="1" ht="15.5" x14ac:dyDescent="0.35">
      <c r="C635" s="47"/>
      <c r="J635" s="47"/>
      <c r="N635" s="47"/>
      <c r="AC635" s="47"/>
      <c r="AJ635" s="47"/>
      <c r="AQ635" s="47"/>
      <c r="AX635" s="47"/>
      <c r="BG635" s="47"/>
      <c r="BL635" s="47"/>
      <c r="BQ635" s="47"/>
      <c r="BV635" s="47"/>
      <c r="BZ635" s="47"/>
      <c r="DJ635" s="48"/>
      <c r="DY635" s="47"/>
      <c r="EE635" s="47"/>
      <c r="EK635" s="48"/>
    </row>
    <row r="636" spans="3:141" s="46" customFormat="1" ht="15.5" x14ac:dyDescent="0.35">
      <c r="C636" s="47"/>
      <c r="J636" s="47"/>
      <c r="N636" s="47"/>
      <c r="AC636" s="47"/>
      <c r="AJ636" s="47"/>
      <c r="AQ636" s="47"/>
      <c r="AX636" s="47"/>
      <c r="BG636" s="47"/>
      <c r="BL636" s="47"/>
      <c r="BQ636" s="47"/>
      <c r="BV636" s="47"/>
      <c r="BZ636" s="47"/>
      <c r="DJ636" s="48"/>
      <c r="DY636" s="47"/>
      <c r="EE636" s="47"/>
      <c r="EK636" s="48"/>
    </row>
    <row r="637" spans="3:141" s="46" customFormat="1" ht="15.5" x14ac:dyDescent="0.35">
      <c r="C637" s="47"/>
      <c r="J637" s="47"/>
      <c r="N637" s="47"/>
      <c r="AC637" s="47"/>
      <c r="AJ637" s="47"/>
      <c r="AQ637" s="47"/>
      <c r="AX637" s="47"/>
      <c r="BG637" s="47"/>
      <c r="BL637" s="47"/>
      <c r="BQ637" s="47"/>
      <c r="BV637" s="47"/>
      <c r="BZ637" s="47"/>
      <c r="DJ637" s="48"/>
      <c r="DY637" s="47"/>
      <c r="EE637" s="47"/>
      <c r="EK637" s="48"/>
    </row>
    <row r="638" spans="3:141" s="46" customFormat="1" ht="15.5" x14ac:dyDescent="0.35">
      <c r="C638" s="47"/>
      <c r="J638" s="47"/>
      <c r="N638" s="47"/>
      <c r="AC638" s="47"/>
      <c r="AJ638" s="47"/>
      <c r="AQ638" s="47"/>
      <c r="AX638" s="47"/>
      <c r="BG638" s="47"/>
      <c r="BL638" s="47"/>
      <c r="BQ638" s="47"/>
      <c r="BV638" s="47"/>
      <c r="BZ638" s="47"/>
      <c r="DJ638" s="48"/>
      <c r="DY638" s="47"/>
      <c r="EE638" s="47"/>
      <c r="EK638" s="48"/>
    </row>
    <row r="639" spans="3:141" s="46" customFormat="1" ht="15.5" x14ac:dyDescent="0.35">
      <c r="C639" s="47"/>
      <c r="J639" s="47"/>
      <c r="N639" s="47"/>
      <c r="AC639" s="47"/>
      <c r="AJ639" s="47"/>
      <c r="AQ639" s="47"/>
      <c r="AX639" s="47"/>
      <c r="BG639" s="47"/>
      <c r="BL639" s="47"/>
      <c r="BQ639" s="47"/>
      <c r="BV639" s="47"/>
      <c r="BZ639" s="47"/>
      <c r="DJ639" s="48"/>
      <c r="DY639" s="47"/>
      <c r="EE639" s="47"/>
      <c r="EK639" s="48"/>
    </row>
    <row r="640" spans="3:141" s="46" customFormat="1" ht="15.5" x14ac:dyDescent="0.35">
      <c r="C640" s="47"/>
      <c r="J640" s="47"/>
      <c r="N640" s="47"/>
      <c r="AC640" s="47"/>
      <c r="AJ640" s="47"/>
      <c r="AQ640" s="47"/>
      <c r="AX640" s="47"/>
      <c r="BG640" s="47"/>
      <c r="BL640" s="47"/>
      <c r="BQ640" s="47"/>
      <c r="BV640" s="47"/>
      <c r="BZ640" s="47"/>
      <c r="DJ640" s="48"/>
      <c r="DY640" s="47"/>
      <c r="EE640" s="47"/>
      <c r="EK640" s="48"/>
    </row>
    <row r="641" spans="3:141" s="46" customFormat="1" ht="15.5" x14ac:dyDescent="0.35">
      <c r="C641" s="47"/>
      <c r="J641" s="47"/>
      <c r="N641" s="47"/>
      <c r="AC641" s="47"/>
      <c r="AJ641" s="47"/>
      <c r="AQ641" s="47"/>
      <c r="AX641" s="47"/>
      <c r="BG641" s="47"/>
      <c r="BL641" s="47"/>
      <c r="BQ641" s="47"/>
      <c r="BV641" s="47"/>
      <c r="BZ641" s="47"/>
      <c r="DJ641" s="48"/>
      <c r="DY641" s="47"/>
      <c r="EE641" s="47"/>
      <c r="EK641" s="48"/>
    </row>
    <row r="642" spans="3:141" s="46" customFormat="1" ht="15.5" x14ac:dyDescent="0.35">
      <c r="C642" s="47"/>
      <c r="J642" s="47"/>
      <c r="N642" s="47"/>
      <c r="AC642" s="47"/>
      <c r="AJ642" s="47"/>
      <c r="AQ642" s="47"/>
      <c r="AX642" s="47"/>
      <c r="BG642" s="47"/>
      <c r="BL642" s="47"/>
      <c r="BQ642" s="47"/>
      <c r="BV642" s="47"/>
      <c r="BZ642" s="47"/>
      <c r="DJ642" s="48"/>
      <c r="DY642" s="47"/>
      <c r="EE642" s="47"/>
      <c r="EK642" s="48"/>
    </row>
    <row r="643" spans="3:141" s="46" customFormat="1" ht="15.5" x14ac:dyDescent="0.35">
      <c r="C643" s="47"/>
      <c r="J643" s="47"/>
      <c r="N643" s="47"/>
      <c r="AC643" s="47"/>
      <c r="AJ643" s="47"/>
      <c r="AQ643" s="47"/>
      <c r="AX643" s="47"/>
      <c r="BG643" s="47"/>
      <c r="BL643" s="47"/>
      <c r="BQ643" s="47"/>
      <c r="BV643" s="47"/>
      <c r="BZ643" s="47"/>
      <c r="DJ643" s="48"/>
      <c r="DY643" s="47"/>
      <c r="EE643" s="47"/>
      <c r="EK643" s="48"/>
    </row>
    <row r="644" spans="3:141" s="46" customFormat="1" ht="15.5" x14ac:dyDescent="0.35">
      <c r="C644" s="47"/>
      <c r="J644" s="47"/>
      <c r="N644" s="47"/>
      <c r="AC644" s="47"/>
      <c r="AJ644" s="47"/>
      <c r="AQ644" s="47"/>
      <c r="AX644" s="47"/>
      <c r="BG644" s="47"/>
      <c r="BL644" s="47"/>
      <c r="BQ644" s="47"/>
      <c r="BV644" s="47"/>
      <c r="BZ644" s="47"/>
      <c r="DJ644" s="48"/>
      <c r="DY644" s="47"/>
      <c r="EE644" s="47"/>
      <c r="EK644" s="48"/>
    </row>
    <row r="645" spans="3:141" s="46" customFormat="1" ht="15.5" x14ac:dyDescent="0.35">
      <c r="C645" s="47"/>
      <c r="J645" s="47"/>
      <c r="N645" s="47"/>
      <c r="AC645" s="47"/>
      <c r="AJ645" s="47"/>
      <c r="AQ645" s="47"/>
      <c r="AX645" s="47"/>
      <c r="BG645" s="47"/>
      <c r="BL645" s="47"/>
      <c r="BQ645" s="47"/>
      <c r="BV645" s="47"/>
      <c r="BZ645" s="47"/>
      <c r="DJ645" s="48"/>
      <c r="DY645" s="47"/>
      <c r="EE645" s="47"/>
      <c r="EK645" s="48"/>
    </row>
    <row r="646" spans="3:141" s="46" customFormat="1" ht="15.5" x14ac:dyDescent="0.35">
      <c r="C646" s="47"/>
      <c r="J646" s="47"/>
      <c r="N646" s="47"/>
      <c r="AC646" s="47"/>
      <c r="AJ646" s="47"/>
      <c r="AQ646" s="47"/>
      <c r="AX646" s="47"/>
      <c r="BG646" s="47"/>
      <c r="BL646" s="47"/>
      <c r="BQ646" s="47"/>
      <c r="BV646" s="47"/>
      <c r="BZ646" s="47"/>
      <c r="DJ646" s="48"/>
      <c r="DY646" s="47"/>
      <c r="EE646" s="47"/>
      <c r="EK646" s="48"/>
    </row>
    <row r="647" spans="3:141" s="46" customFormat="1" ht="15.5" x14ac:dyDescent="0.35">
      <c r="C647" s="47"/>
      <c r="J647" s="47"/>
      <c r="N647" s="47"/>
      <c r="AC647" s="47"/>
      <c r="AJ647" s="47"/>
      <c r="AQ647" s="47"/>
      <c r="AX647" s="47"/>
      <c r="BG647" s="47"/>
      <c r="BL647" s="47"/>
      <c r="BQ647" s="47"/>
      <c r="BV647" s="47"/>
      <c r="BZ647" s="47"/>
      <c r="DJ647" s="48"/>
      <c r="DY647" s="47"/>
      <c r="EE647" s="47"/>
      <c r="EK647" s="48"/>
    </row>
    <row r="648" spans="3:141" s="46" customFormat="1" ht="15.5" x14ac:dyDescent="0.35">
      <c r="C648" s="47"/>
      <c r="J648" s="47"/>
      <c r="N648" s="47"/>
      <c r="AC648" s="47"/>
      <c r="AJ648" s="47"/>
      <c r="AQ648" s="47"/>
      <c r="AX648" s="47"/>
      <c r="BG648" s="47"/>
      <c r="BL648" s="47"/>
      <c r="BQ648" s="47"/>
      <c r="BV648" s="47"/>
      <c r="BZ648" s="47"/>
      <c r="DJ648" s="48"/>
      <c r="DY648" s="47"/>
      <c r="EE648" s="47"/>
      <c r="EK648" s="48"/>
    </row>
    <row r="649" spans="3:141" s="46" customFormat="1" ht="15.5" x14ac:dyDescent="0.35">
      <c r="C649" s="47"/>
      <c r="J649" s="47"/>
      <c r="N649" s="47"/>
      <c r="AC649" s="47"/>
      <c r="AJ649" s="47"/>
      <c r="AQ649" s="47"/>
      <c r="AX649" s="47"/>
      <c r="BG649" s="47"/>
      <c r="BL649" s="47"/>
      <c r="BQ649" s="47"/>
      <c r="BV649" s="47"/>
      <c r="BZ649" s="47"/>
      <c r="DJ649" s="48"/>
      <c r="DY649" s="47"/>
      <c r="EE649" s="47"/>
      <c r="EK649" s="48"/>
    </row>
    <row r="650" spans="3:141" s="46" customFormat="1" ht="15.5" x14ac:dyDescent="0.35">
      <c r="C650" s="47"/>
      <c r="J650" s="47"/>
      <c r="N650" s="47"/>
      <c r="AC650" s="47"/>
      <c r="AJ650" s="47"/>
      <c r="AQ650" s="47"/>
      <c r="AX650" s="47"/>
      <c r="BG650" s="47"/>
      <c r="BL650" s="47"/>
      <c r="BQ650" s="47"/>
      <c r="BV650" s="47"/>
      <c r="BZ650" s="47"/>
      <c r="DJ650" s="48"/>
      <c r="DY650" s="47"/>
      <c r="EE650" s="47"/>
      <c r="EK650" s="48"/>
    </row>
    <row r="651" spans="3:141" s="46" customFormat="1" ht="15.5" x14ac:dyDescent="0.35">
      <c r="C651" s="47"/>
      <c r="J651" s="47"/>
      <c r="N651" s="47"/>
      <c r="AC651" s="47"/>
      <c r="AJ651" s="47"/>
      <c r="AQ651" s="47"/>
      <c r="AX651" s="47"/>
      <c r="BG651" s="47"/>
      <c r="BL651" s="47"/>
      <c r="BQ651" s="47"/>
      <c r="BV651" s="47"/>
      <c r="BZ651" s="47"/>
      <c r="DJ651" s="48"/>
      <c r="DY651" s="47"/>
      <c r="EE651" s="47"/>
      <c r="EK651" s="48"/>
    </row>
    <row r="652" spans="3:141" s="46" customFormat="1" ht="15.5" x14ac:dyDescent="0.35">
      <c r="C652" s="47"/>
      <c r="J652" s="47"/>
      <c r="N652" s="47"/>
      <c r="AC652" s="47"/>
      <c r="AJ652" s="47"/>
      <c r="AQ652" s="47"/>
      <c r="AX652" s="47"/>
      <c r="BG652" s="47"/>
      <c r="BL652" s="47"/>
      <c r="BQ652" s="47"/>
      <c r="BV652" s="47"/>
      <c r="BZ652" s="47"/>
      <c r="DJ652" s="48"/>
      <c r="DY652" s="47"/>
      <c r="EE652" s="47"/>
      <c r="EK652" s="48"/>
    </row>
    <row r="653" spans="3:141" s="46" customFormat="1" ht="15.5" x14ac:dyDescent="0.35">
      <c r="C653" s="47"/>
      <c r="J653" s="47"/>
      <c r="N653" s="47"/>
      <c r="AC653" s="47"/>
      <c r="AJ653" s="47"/>
      <c r="AQ653" s="47"/>
      <c r="AX653" s="47"/>
      <c r="BG653" s="47"/>
      <c r="BL653" s="47"/>
      <c r="BQ653" s="47"/>
      <c r="BV653" s="47"/>
      <c r="BZ653" s="47"/>
      <c r="DJ653" s="48"/>
      <c r="DY653" s="47"/>
      <c r="EE653" s="47"/>
      <c r="EK653" s="48"/>
    </row>
    <row r="654" spans="3:141" s="46" customFormat="1" ht="15.5" x14ac:dyDescent="0.35">
      <c r="C654" s="47"/>
      <c r="J654" s="47"/>
      <c r="N654" s="47"/>
      <c r="AC654" s="47"/>
      <c r="AJ654" s="47"/>
      <c r="AQ654" s="47"/>
      <c r="AX654" s="47"/>
      <c r="BG654" s="47"/>
      <c r="BL654" s="47"/>
      <c r="BQ654" s="47"/>
      <c r="BV654" s="47"/>
      <c r="BZ654" s="47"/>
      <c r="DJ654" s="48"/>
      <c r="DY654" s="47"/>
      <c r="EE654" s="47"/>
      <c r="EK654" s="48"/>
    </row>
    <row r="655" spans="3:141" s="46" customFormat="1" ht="15.5" x14ac:dyDescent="0.35">
      <c r="C655" s="47"/>
      <c r="J655" s="47"/>
      <c r="N655" s="47"/>
      <c r="AC655" s="47"/>
      <c r="AJ655" s="47"/>
      <c r="AQ655" s="47"/>
      <c r="AX655" s="47"/>
      <c r="BG655" s="47"/>
      <c r="BL655" s="47"/>
      <c r="BQ655" s="47"/>
      <c r="BV655" s="47"/>
      <c r="BZ655" s="47"/>
      <c r="DJ655" s="48"/>
      <c r="DY655" s="47"/>
      <c r="EE655" s="47"/>
      <c r="EK655" s="48"/>
    </row>
    <row r="656" spans="3:141" s="46" customFormat="1" ht="15.5" x14ac:dyDescent="0.35">
      <c r="C656" s="47"/>
      <c r="J656" s="47"/>
      <c r="N656" s="47"/>
      <c r="AC656" s="47"/>
      <c r="AJ656" s="47"/>
      <c r="AQ656" s="47"/>
      <c r="AX656" s="47"/>
      <c r="BG656" s="47"/>
      <c r="BL656" s="47"/>
      <c r="BQ656" s="47"/>
      <c r="BV656" s="47"/>
      <c r="BZ656" s="47"/>
      <c r="DJ656" s="48"/>
      <c r="DY656" s="47"/>
      <c r="EE656" s="47"/>
      <c r="EK656" s="48"/>
    </row>
    <row r="657" spans="3:141" s="46" customFormat="1" ht="15.5" x14ac:dyDescent="0.35">
      <c r="C657" s="47"/>
      <c r="J657" s="47"/>
      <c r="N657" s="47"/>
      <c r="AC657" s="47"/>
      <c r="AJ657" s="47"/>
      <c r="AQ657" s="47"/>
      <c r="AX657" s="47"/>
      <c r="BG657" s="47"/>
      <c r="BL657" s="47"/>
      <c r="BQ657" s="47"/>
      <c r="BV657" s="47"/>
      <c r="BZ657" s="47"/>
      <c r="DJ657" s="48"/>
      <c r="DY657" s="47"/>
      <c r="EE657" s="47"/>
      <c r="EK657" s="48"/>
    </row>
    <row r="658" spans="3:141" s="46" customFormat="1" ht="15.5" x14ac:dyDescent="0.35">
      <c r="C658" s="47"/>
      <c r="J658" s="47"/>
      <c r="N658" s="47"/>
      <c r="AC658" s="47"/>
      <c r="AJ658" s="47"/>
      <c r="AQ658" s="47"/>
      <c r="AX658" s="47"/>
      <c r="BG658" s="47"/>
      <c r="BL658" s="47"/>
      <c r="BQ658" s="47"/>
      <c r="BV658" s="47"/>
      <c r="BZ658" s="47"/>
      <c r="DJ658" s="48"/>
      <c r="DY658" s="47"/>
      <c r="EE658" s="47"/>
      <c r="EK658" s="48"/>
    </row>
    <row r="659" spans="3:141" s="46" customFormat="1" ht="15.5" x14ac:dyDescent="0.35">
      <c r="C659" s="47"/>
      <c r="J659" s="47"/>
      <c r="N659" s="47"/>
      <c r="AC659" s="47"/>
      <c r="AJ659" s="47"/>
      <c r="AQ659" s="47"/>
      <c r="AX659" s="47"/>
      <c r="BG659" s="47"/>
      <c r="BL659" s="47"/>
      <c r="BQ659" s="47"/>
      <c r="BV659" s="47"/>
      <c r="BZ659" s="47"/>
      <c r="DJ659" s="48"/>
      <c r="DY659" s="47"/>
      <c r="EE659" s="47"/>
      <c r="EK659" s="48"/>
    </row>
    <row r="660" spans="3:141" s="46" customFormat="1" ht="15.5" x14ac:dyDescent="0.35">
      <c r="C660" s="47"/>
      <c r="J660" s="47"/>
      <c r="N660" s="47"/>
      <c r="AC660" s="47"/>
      <c r="AJ660" s="47"/>
      <c r="AQ660" s="47"/>
      <c r="AX660" s="47"/>
      <c r="BG660" s="47"/>
      <c r="BL660" s="47"/>
      <c r="BQ660" s="47"/>
      <c r="BV660" s="47"/>
      <c r="BZ660" s="47"/>
      <c r="DJ660" s="48"/>
      <c r="DY660" s="47"/>
      <c r="EE660" s="47"/>
      <c r="EK660" s="48"/>
    </row>
    <row r="661" spans="3:141" s="46" customFormat="1" ht="15.5" x14ac:dyDescent="0.35">
      <c r="C661" s="47"/>
      <c r="J661" s="47"/>
      <c r="N661" s="47"/>
      <c r="AC661" s="47"/>
      <c r="AJ661" s="47"/>
      <c r="AQ661" s="47"/>
      <c r="AX661" s="47"/>
      <c r="BG661" s="47"/>
      <c r="BL661" s="47"/>
      <c r="BQ661" s="47"/>
      <c r="BV661" s="47"/>
      <c r="BZ661" s="47"/>
      <c r="DJ661" s="48"/>
      <c r="DY661" s="47"/>
      <c r="EE661" s="47"/>
      <c r="EK661" s="48"/>
    </row>
    <row r="662" spans="3:141" s="46" customFormat="1" ht="15.5" x14ac:dyDescent="0.35">
      <c r="C662" s="47"/>
      <c r="J662" s="47"/>
      <c r="N662" s="47"/>
      <c r="AC662" s="47"/>
      <c r="AJ662" s="47"/>
      <c r="AQ662" s="47"/>
      <c r="AX662" s="47"/>
      <c r="BG662" s="47"/>
      <c r="BL662" s="47"/>
      <c r="BQ662" s="47"/>
      <c r="BV662" s="47"/>
      <c r="BZ662" s="47"/>
      <c r="DJ662" s="48"/>
      <c r="DY662" s="47"/>
      <c r="EE662" s="47"/>
      <c r="EK662" s="48"/>
    </row>
    <row r="663" spans="3:141" s="46" customFormat="1" ht="15.5" x14ac:dyDescent="0.35">
      <c r="C663" s="47"/>
      <c r="J663" s="47"/>
      <c r="N663" s="47"/>
      <c r="AC663" s="47"/>
      <c r="AJ663" s="47"/>
      <c r="AQ663" s="47"/>
      <c r="AX663" s="47"/>
      <c r="BG663" s="47"/>
      <c r="BL663" s="47"/>
      <c r="BQ663" s="47"/>
      <c r="BV663" s="47"/>
      <c r="BZ663" s="47"/>
      <c r="DJ663" s="48"/>
      <c r="DY663" s="47"/>
      <c r="EE663" s="47"/>
      <c r="EK663" s="48"/>
    </row>
    <row r="664" spans="3:141" s="46" customFormat="1" ht="15.5" x14ac:dyDescent="0.35">
      <c r="C664" s="47"/>
      <c r="J664" s="47"/>
      <c r="N664" s="47"/>
      <c r="AC664" s="47"/>
      <c r="AJ664" s="47"/>
      <c r="AQ664" s="47"/>
      <c r="AX664" s="47"/>
      <c r="BG664" s="47"/>
      <c r="BL664" s="47"/>
      <c r="BQ664" s="47"/>
      <c r="BV664" s="47"/>
      <c r="BZ664" s="47"/>
      <c r="DJ664" s="48"/>
      <c r="DY664" s="47"/>
      <c r="EE664" s="47"/>
      <c r="EK664" s="48"/>
    </row>
    <row r="665" spans="3:141" s="46" customFormat="1" ht="15.5" x14ac:dyDescent="0.35">
      <c r="C665" s="47"/>
      <c r="J665" s="47"/>
      <c r="N665" s="47"/>
      <c r="AC665" s="47"/>
      <c r="AJ665" s="47"/>
      <c r="AQ665" s="47"/>
      <c r="AX665" s="47"/>
      <c r="BG665" s="47"/>
      <c r="BL665" s="47"/>
      <c r="BQ665" s="47"/>
      <c r="BV665" s="47"/>
      <c r="BZ665" s="47"/>
      <c r="DJ665" s="48"/>
      <c r="DY665" s="47"/>
      <c r="EE665" s="47"/>
      <c r="EK665" s="48"/>
    </row>
    <row r="666" spans="3:141" s="46" customFormat="1" ht="15.5" x14ac:dyDescent="0.35">
      <c r="C666" s="47"/>
      <c r="J666" s="47"/>
      <c r="N666" s="47"/>
      <c r="AC666" s="47"/>
      <c r="AJ666" s="47"/>
      <c r="AQ666" s="47"/>
      <c r="AX666" s="47"/>
      <c r="BG666" s="47"/>
      <c r="BL666" s="47"/>
      <c r="BQ666" s="47"/>
      <c r="BV666" s="47"/>
      <c r="BZ666" s="47"/>
      <c r="DJ666" s="48"/>
      <c r="DY666" s="47"/>
      <c r="EE666" s="47"/>
      <c r="EK666" s="48"/>
    </row>
    <row r="667" spans="3:141" s="46" customFormat="1" ht="15.5" x14ac:dyDescent="0.35">
      <c r="C667" s="47"/>
      <c r="J667" s="47"/>
      <c r="N667" s="47"/>
      <c r="AC667" s="47"/>
      <c r="AJ667" s="47"/>
      <c r="AQ667" s="47"/>
      <c r="AX667" s="47"/>
      <c r="BG667" s="47"/>
      <c r="BL667" s="47"/>
      <c r="BQ667" s="47"/>
      <c r="BV667" s="47"/>
      <c r="BZ667" s="47"/>
      <c r="DJ667" s="48"/>
      <c r="DY667" s="47"/>
      <c r="EE667" s="47"/>
      <c r="EK667" s="48"/>
    </row>
    <row r="668" spans="3:141" s="46" customFormat="1" ht="15.5" x14ac:dyDescent="0.35">
      <c r="C668" s="47"/>
      <c r="J668" s="47"/>
      <c r="N668" s="47"/>
      <c r="AC668" s="47"/>
      <c r="AJ668" s="47"/>
      <c r="AQ668" s="47"/>
      <c r="AX668" s="47"/>
      <c r="BG668" s="47"/>
      <c r="BL668" s="47"/>
      <c r="BQ668" s="47"/>
      <c r="BV668" s="47"/>
      <c r="BZ668" s="47"/>
      <c r="DJ668" s="48"/>
      <c r="DY668" s="47"/>
      <c r="EE668" s="47"/>
      <c r="EK668" s="48"/>
    </row>
    <row r="669" spans="3:141" s="46" customFormat="1" ht="15.5" x14ac:dyDescent="0.35">
      <c r="C669" s="47"/>
      <c r="J669" s="47"/>
      <c r="N669" s="47"/>
      <c r="AC669" s="47"/>
      <c r="AJ669" s="47"/>
      <c r="AQ669" s="47"/>
      <c r="AX669" s="47"/>
      <c r="BG669" s="47"/>
      <c r="BL669" s="47"/>
      <c r="BQ669" s="47"/>
      <c r="BV669" s="47"/>
      <c r="BZ669" s="47"/>
      <c r="DJ669" s="48"/>
      <c r="DY669" s="47"/>
      <c r="EE669" s="47"/>
      <c r="EK669" s="48"/>
    </row>
    <row r="670" spans="3:141" s="46" customFormat="1" ht="15.5" x14ac:dyDescent="0.35">
      <c r="C670" s="47"/>
      <c r="J670" s="47"/>
      <c r="N670" s="47"/>
      <c r="AC670" s="47"/>
      <c r="AJ670" s="47"/>
      <c r="AQ670" s="47"/>
      <c r="AX670" s="47"/>
      <c r="BG670" s="47"/>
      <c r="BL670" s="47"/>
      <c r="BQ670" s="47"/>
      <c r="BV670" s="47"/>
      <c r="BZ670" s="47"/>
      <c r="DJ670" s="48"/>
      <c r="DY670" s="47"/>
      <c r="EE670" s="47"/>
      <c r="EK670" s="48"/>
    </row>
    <row r="671" spans="3:141" s="46" customFormat="1" ht="15.5" x14ac:dyDescent="0.35">
      <c r="C671" s="47"/>
      <c r="J671" s="47"/>
      <c r="N671" s="47"/>
      <c r="AC671" s="47"/>
      <c r="AJ671" s="47"/>
      <c r="AQ671" s="47"/>
      <c r="AX671" s="47"/>
      <c r="BG671" s="47"/>
      <c r="BL671" s="47"/>
      <c r="BQ671" s="47"/>
      <c r="BV671" s="47"/>
      <c r="BZ671" s="47"/>
      <c r="DJ671" s="48"/>
      <c r="DY671" s="47"/>
      <c r="EE671" s="47"/>
      <c r="EK671" s="48"/>
    </row>
    <row r="672" spans="3:141" s="46" customFormat="1" ht="15.5" x14ac:dyDescent="0.35">
      <c r="C672" s="47"/>
      <c r="J672" s="47"/>
      <c r="N672" s="47"/>
      <c r="AC672" s="47"/>
      <c r="AJ672" s="47"/>
      <c r="AQ672" s="47"/>
      <c r="AX672" s="47"/>
      <c r="BG672" s="47"/>
      <c r="BL672" s="47"/>
      <c r="BQ672" s="47"/>
      <c r="BV672" s="47"/>
      <c r="BZ672" s="47"/>
      <c r="DJ672" s="48"/>
      <c r="DY672" s="47"/>
      <c r="EE672" s="47"/>
      <c r="EK672" s="48"/>
    </row>
    <row r="673" spans="3:141" s="46" customFormat="1" ht="15.5" x14ac:dyDescent="0.35">
      <c r="C673" s="47"/>
      <c r="J673" s="47"/>
      <c r="N673" s="47"/>
      <c r="AC673" s="47"/>
      <c r="AJ673" s="47"/>
      <c r="AQ673" s="47"/>
      <c r="AX673" s="47"/>
      <c r="BG673" s="47"/>
      <c r="BL673" s="47"/>
      <c r="BQ673" s="47"/>
      <c r="BV673" s="47"/>
      <c r="BZ673" s="47"/>
      <c r="DJ673" s="48"/>
      <c r="DY673" s="47"/>
      <c r="EE673" s="47"/>
      <c r="EK673" s="48"/>
    </row>
    <row r="674" spans="3:141" s="46" customFormat="1" ht="15.5" x14ac:dyDescent="0.35">
      <c r="C674" s="47"/>
      <c r="J674" s="47"/>
      <c r="N674" s="47"/>
      <c r="AC674" s="47"/>
      <c r="AJ674" s="47"/>
      <c r="AQ674" s="47"/>
      <c r="AX674" s="47"/>
      <c r="BG674" s="47"/>
      <c r="BL674" s="47"/>
      <c r="BQ674" s="47"/>
      <c r="BV674" s="47"/>
      <c r="BZ674" s="47"/>
      <c r="DJ674" s="48"/>
      <c r="DY674" s="47"/>
      <c r="EE674" s="47"/>
      <c r="EK674" s="48"/>
    </row>
    <row r="675" spans="3:141" s="46" customFormat="1" ht="15.5" x14ac:dyDescent="0.35">
      <c r="C675" s="47"/>
      <c r="J675" s="47"/>
      <c r="N675" s="47"/>
      <c r="AC675" s="47"/>
      <c r="AJ675" s="47"/>
      <c r="AQ675" s="47"/>
      <c r="AX675" s="47"/>
      <c r="BG675" s="47"/>
      <c r="BL675" s="47"/>
      <c r="BQ675" s="47"/>
      <c r="BV675" s="47"/>
      <c r="BZ675" s="47"/>
      <c r="DJ675" s="48"/>
      <c r="DY675" s="47"/>
      <c r="EE675" s="47"/>
      <c r="EK675" s="48"/>
    </row>
    <row r="676" spans="3:141" s="46" customFormat="1" ht="15.5" x14ac:dyDescent="0.35">
      <c r="C676" s="47"/>
      <c r="J676" s="47"/>
      <c r="N676" s="47"/>
      <c r="AC676" s="47"/>
      <c r="AJ676" s="47"/>
      <c r="AQ676" s="47"/>
      <c r="AX676" s="47"/>
      <c r="BG676" s="47"/>
      <c r="BL676" s="47"/>
      <c r="BQ676" s="47"/>
      <c r="BV676" s="47"/>
      <c r="BZ676" s="47"/>
      <c r="DJ676" s="48"/>
      <c r="DY676" s="47"/>
      <c r="EE676" s="47"/>
      <c r="EK676" s="48"/>
    </row>
    <row r="677" spans="3:141" s="46" customFormat="1" ht="15.5" x14ac:dyDescent="0.35">
      <c r="C677" s="47"/>
      <c r="J677" s="47"/>
      <c r="N677" s="47"/>
      <c r="AC677" s="47"/>
      <c r="AJ677" s="47"/>
      <c r="AQ677" s="47"/>
      <c r="AX677" s="47"/>
      <c r="BG677" s="47"/>
      <c r="BL677" s="47"/>
      <c r="BQ677" s="47"/>
      <c r="BV677" s="47"/>
      <c r="BZ677" s="47"/>
      <c r="DJ677" s="48"/>
      <c r="DY677" s="47"/>
      <c r="EE677" s="47"/>
      <c r="EK677" s="48"/>
    </row>
    <row r="678" spans="3:141" s="46" customFormat="1" ht="15.5" x14ac:dyDescent="0.35">
      <c r="C678" s="47"/>
      <c r="J678" s="47"/>
      <c r="N678" s="47"/>
      <c r="AC678" s="47"/>
      <c r="AJ678" s="47"/>
      <c r="AQ678" s="47"/>
      <c r="AX678" s="47"/>
      <c r="BG678" s="47"/>
      <c r="BL678" s="47"/>
      <c r="BQ678" s="47"/>
      <c r="BV678" s="47"/>
      <c r="BZ678" s="47"/>
      <c r="DJ678" s="48"/>
      <c r="DY678" s="47"/>
      <c r="EE678" s="47"/>
      <c r="EK678" s="48"/>
    </row>
    <row r="679" spans="3:141" s="46" customFormat="1" ht="15.5" x14ac:dyDescent="0.35">
      <c r="C679" s="47"/>
      <c r="J679" s="47"/>
      <c r="N679" s="47"/>
      <c r="AC679" s="47"/>
      <c r="AJ679" s="47"/>
      <c r="AQ679" s="47"/>
      <c r="AX679" s="47"/>
      <c r="BG679" s="47"/>
      <c r="BL679" s="47"/>
      <c r="BQ679" s="47"/>
      <c r="BV679" s="47"/>
      <c r="BZ679" s="47"/>
      <c r="DJ679" s="48"/>
      <c r="DY679" s="47"/>
      <c r="EE679" s="47"/>
      <c r="EK679" s="48"/>
    </row>
    <row r="680" spans="3:141" s="46" customFormat="1" ht="15.5" x14ac:dyDescent="0.35">
      <c r="C680" s="47"/>
      <c r="J680" s="47"/>
      <c r="N680" s="47"/>
      <c r="AC680" s="47"/>
      <c r="AJ680" s="47"/>
      <c r="AQ680" s="47"/>
      <c r="AX680" s="47"/>
      <c r="BG680" s="47"/>
      <c r="BL680" s="47"/>
      <c r="BQ680" s="47"/>
      <c r="BV680" s="47"/>
      <c r="BZ680" s="47"/>
      <c r="DJ680" s="48"/>
      <c r="DY680" s="47"/>
      <c r="EE680" s="47"/>
      <c r="EK680" s="48"/>
    </row>
    <row r="681" spans="3:141" s="46" customFormat="1" ht="15.5" x14ac:dyDescent="0.35">
      <c r="C681" s="47"/>
      <c r="J681" s="47"/>
      <c r="N681" s="47"/>
      <c r="AC681" s="47"/>
      <c r="AJ681" s="47"/>
      <c r="AQ681" s="47"/>
      <c r="AX681" s="47"/>
      <c r="BG681" s="47"/>
      <c r="BL681" s="47"/>
      <c r="BQ681" s="47"/>
      <c r="BV681" s="47"/>
      <c r="BZ681" s="47"/>
      <c r="DJ681" s="48"/>
      <c r="DY681" s="47"/>
      <c r="EE681" s="47"/>
      <c r="EK681" s="48"/>
    </row>
    <row r="682" spans="3:141" s="46" customFormat="1" ht="15.5" x14ac:dyDescent="0.35">
      <c r="C682" s="47"/>
      <c r="J682" s="47"/>
      <c r="N682" s="47"/>
      <c r="AC682" s="47"/>
      <c r="AJ682" s="47"/>
      <c r="AQ682" s="47"/>
      <c r="AX682" s="47"/>
      <c r="BG682" s="47"/>
      <c r="BL682" s="47"/>
      <c r="BQ682" s="47"/>
      <c r="BV682" s="47"/>
      <c r="BZ682" s="47"/>
      <c r="DJ682" s="48"/>
      <c r="DY682" s="47"/>
      <c r="EE682" s="47"/>
      <c r="EK682" s="48"/>
    </row>
    <row r="683" spans="3:141" s="46" customFormat="1" ht="15.5" x14ac:dyDescent="0.35">
      <c r="C683" s="47"/>
      <c r="J683" s="47"/>
      <c r="N683" s="47"/>
      <c r="AC683" s="47"/>
      <c r="AJ683" s="47"/>
      <c r="AQ683" s="47"/>
      <c r="AX683" s="47"/>
      <c r="BG683" s="47"/>
      <c r="BL683" s="47"/>
      <c r="BQ683" s="47"/>
      <c r="BV683" s="47"/>
      <c r="BZ683" s="47"/>
      <c r="DJ683" s="48"/>
      <c r="DY683" s="47"/>
      <c r="EE683" s="47"/>
      <c r="EK683" s="48"/>
    </row>
    <row r="684" spans="3:141" s="46" customFormat="1" ht="15.5" x14ac:dyDescent="0.35">
      <c r="C684" s="47"/>
      <c r="J684" s="47"/>
      <c r="N684" s="47"/>
      <c r="AC684" s="47"/>
      <c r="AJ684" s="47"/>
      <c r="AQ684" s="47"/>
      <c r="AX684" s="47"/>
      <c r="BG684" s="47"/>
      <c r="BL684" s="47"/>
      <c r="BQ684" s="47"/>
      <c r="BV684" s="47"/>
      <c r="BZ684" s="47"/>
      <c r="DJ684" s="48"/>
      <c r="DY684" s="47"/>
      <c r="EE684" s="47"/>
      <c r="EK684" s="48"/>
    </row>
    <row r="685" spans="3:141" s="46" customFormat="1" ht="15.5" x14ac:dyDescent="0.35">
      <c r="C685" s="47"/>
      <c r="J685" s="47"/>
      <c r="N685" s="47"/>
      <c r="AC685" s="47"/>
      <c r="AJ685" s="47"/>
      <c r="AQ685" s="47"/>
      <c r="AX685" s="47"/>
      <c r="BG685" s="47"/>
      <c r="BL685" s="47"/>
      <c r="BQ685" s="47"/>
      <c r="BV685" s="47"/>
      <c r="BZ685" s="47"/>
      <c r="DJ685" s="48"/>
      <c r="DY685" s="47"/>
      <c r="EE685" s="47"/>
      <c r="EK685" s="48"/>
    </row>
    <row r="686" spans="3:141" s="46" customFormat="1" ht="15.5" x14ac:dyDescent="0.35">
      <c r="C686" s="47"/>
      <c r="J686" s="47"/>
      <c r="N686" s="47"/>
      <c r="AC686" s="47"/>
      <c r="AJ686" s="47"/>
      <c r="AQ686" s="47"/>
      <c r="AX686" s="47"/>
      <c r="BG686" s="47"/>
      <c r="BL686" s="47"/>
      <c r="BQ686" s="47"/>
      <c r="BV686" s="47"/>
      <c r="BZ686" s="47"/>
      <c r="DJ686" s="48"/>
      <c r="DY686" s="47"/>
      <c r="EE686" s="47"/>
      <c r="EK686" s="48"/>
    </row>
    <row r="687" spans="3:141" s="46" customFormat="1" ht="15.5" x14ac:dyDescent="0.35">
      <c r="C687" s="47"/>
      <c r="J687" s="47"/>
      <c r="N687" s="47"/>
      <c r="AC687" s="47"/>
      <c r="AJ687" s="47"/>
      <c r="AQ687" s="47"/>
      <c r="AX687" s="47"/>
      <c r="BG687" s="47"/>
      <c r="BL687" s="47"/>
      <c r="BQ687" s="47"/>
      <c r="BV687" s="47"/>
      <c r="BZ687" s="47"/>
      <c r="DJ687" s="48"/>
      <c r="DY687" s="47"/>
      <c r="EE687" s="47"/>
      <c r="EK687" s="48"/>
    </row>
    <row r="688" spans="3:141" s="46" customFormat="1" ht="15.5" x14ac:dyDescent="0.35">
      <c r="C688" s="47"/>
      <c r="J688" s="47"/>
      <c r="N688" s="47"/>
      <c r="AC688" s="47"/>
      <c r="AJ688" s="47"/>
      <c r="AQ688" s="47"/>
      <c r="AX688" s="47"/>
      <c r="BG688" s="47"/>
      <c r="BL688" s="47"/>
      <c r="BQ688" s="47"/>
      <c r="BV688" s="47"/>
      <c r="BZ688" s="47"/>
      <c r="DJ688" s="48"/>
      <c r="DY688" s="47"/>
      <c r="EE688" s="47"/>
      <c r="EK688" s="48"/>
    </row>
    <row r="689" spans="3:141" s="46" customFormat="1" ht="15.5" x14ac:dyDescent="0.35">
      <c r="C689" s="47"/>
      <c r="J689" s="47"/>
      <c r="N689" s="47"/>
      <c r="AC689" s="47"/>
      <c r="AJ689" s="47"/>
      <c r="AQ689" s="47"/>
      <c r="AX689" s="47"/>
      <c r="BG689" s="47"/>
      <c r="BL689" s="47"/>
      <c r="BQ689" s="47"/>
      <c r="BV689" s="47"/>
      <c r="BZ689" s="47"/>
      <c r="DJ689" s="48"/>
      <c r="DY689" s="47"/>
      <c r="EE689" s="47"/>
      <c r="EK689" s="48"/>
    </row>
    <row r="690" spans="3:141" s="46" customFormat="1" ht="15.5" x14ac:dyDescent="0.35">
      <c r="C690" s="47"/>
      <c r="J690" s="47"/>
      <c r="N690" s="47"/>
      <c r="AC690" s="47"/>
      <c r="AJ690" s="47"/>
      <c r="AQ690" s="47"/>
      <c r="AX690" s="47"/>
      <c r="BG690" s="47"/>
      <c r="BL690" s="47"/>
      <c r="BQ690" s="47"/>
      <c r="BV690" s="47"/>
      <c r="BZ690" s="47"/>
      <c r="DJ690" s="48"/>
      <c r="DY690" s="47"/>
      <c r="EE690" s="47"/>
      <c r="EK690" s="48"/>
    </row>
    <row r="691" spans="3:141" s="46" customFormat="1" ht="15.5" x14ac:dyDescent="0.35">
      <c r="C691" s="47"/>
      <c r="J691" s="47"/>
      <c r="N691" s="47"/>
      <c r="AC691" s="47"/>
      <c r="AJ691" s="47"/>
      <c r="AQ691" s="47"/>
      <c r="AX691" s="47"/>
      <c r="BG691" s="47"/>
      <c r="BL691" s="47"/>
      <c r="BQ691" s="47"/>
      <c r="BV691" s="47"/>
      <c r="BZ691" s="47"/>
      <c r="DJ691" s="48"/>
      <c r="DY691" s="47"/>
      <c r="EE691" s="47"/>
      <c r="EK691" s="48"/>
    </row>
    <row r="692" spans="3:141" s="46" customFormat="1" ht="15.5" x14ac:dyDescent="0.35">
      <c r="C692" s="47"/>
      <c r="J692" s="47"/>
      <c r="N692" s="47"/>
      <c r="AC692" s="47"/>
      <c r="AJ692" s="47"/>
      <c r="AQ692" s="47"/>
      <c r="AX692" s="47"/>
      <c r="BG692" s="47"/>
      <c r="BL692" s="47"/>
      <c r="BQ692" s="47"/>
      <c r="BV692" s="47"/>
      <c r="BZ692" s="47"/>
      <c r="DJ692" s="48"/>
      <c r="DY692" s="47"/>
      <c r="EE692" s="47"/>
      <c r="EK692" s="48"/>
    </row>
    <row r="693" spans="3:141" s="46" customFormat="1" ht="15.5" x14ac:dyDescent="0.35">
      <c r="C693" s="47"/>
      <c r="J693" s="47"/>
      <c r="N693" s="47"/>
      <c r="AC693" s="47"/>
      <c r="AJ693" s="47"/>
      <c r="AQ693" s="47"/>
      <c r="AX693" s="47"/>
      <c r="BG693" s="47"/>
      <c r="BL693" s="47"/>
      <c r="BQ693" s="47"/>
      <c r="BV693" s="47"/>
      <c r="BZ693" s="47"/>
      <c r="DJ693" s="48"/>
      <c r="DY693" s="47"/>
      <c r="EE693" s="47"/>
      <c r="EK693" s="48"/>
    </row>
    <row r="694" spans="3:141" s="46" customFormat="1" ht="15.5" x14ac:dyDescent="0.35">
      <c r="C694" s="47"/>
      <c r="J694" s="47"/>
      <c r="N694" s="47"/>
      <c r="AC694" s="47"/>
      <c r="AJ694" s="47"/>
      <c r="AQ694" s="47"/>
      <c r="AX694" s="47"/>
      <c r="BG694" s="47"/>
      <c r="BL694" s="47"/>
      <c r="BQ694" s="47"/>
      <c r="BV694" s="47"/>
      <c r="BZ694" s="47"/>
      <c r="DJ694" s="48"/>
      <c r="DY694" s="47"/>
      <c r="EE694" s="47"/>
      <c r="EK694" s="48"/>
    </row>
    <row r="695" spans="3:141" s="46" customFormat="1" ht="15.5" x14ac:dyDescent="0.35">
      <c r="C695" s="47"/>
      <c r="J695" s="47"/>
      <c r="N695" s="47"/>
      <c r="AC695" s="47"/>
      <c r="AJ695" s="47"/>
      <c r="AQ695" s="47"/>
      <c r="AX695" s="47"/>
      <c r="BG695" s="47"/>
      <c r="BL695" s="47"/>
      <c r="BQ695" s="47"/>
      <c r="BV695" s="47"/>
      <c r="BZ695" s="47"/>
      <c r="DJ695" s="48"/>
      <c r="DY695" s="47"/>
      <c r="EE695" s="47"/>
      <c r="EK695" s="48"/>
    </row>
    <row r="696" spans="3:141" s="46" customFormat="1" ht="15.5" x14ac:dyDescent="0.35">
      <c r="C696" s="47"/>
      <c r="J696" s="47"/>
      <c r="N696" s="47"/>
      <c r="AC696" s="47"/>
      <c r="AJ696" s="47"/>
      <c r="AQ696" s="47"/>
      <c r="AX696" s="47"/>
      <c r="BG696" s="47"/>
      <c r="BL696" s="47"/>
      <c r="BQ696" s="47"/>
      <c r="BV696" s="47"/>
      <c r="BZ696" s="47"/>
      <c r="DJ696" s="48"/>
      <c r="DY696" s="47"/>
      <c r="EE696" s="47"/>
      <c r="EK696" s="48"/>
    </row>
    <row r="697" spans="3:141" s="46" customFormat="1" ht="15.5" x14ac:dyDescent="0.35">
      <c r="C697" s="47"/>
      <c r="J697" s="47"/>
      <c r="N697" s="47"/>
      <c r="AC697" s="47"/>
      <c r="AJ697" s="47"/>
      <c r="AQ697" s="47"/>
      <c r="AX697" s="47"/>
      <c r="BG697" s="47"/>
      <c r="BL697" s="47"/>
      <c r="BQ697" s="47"/>
      <c r="BV697" s="47"/>
      <c r="BZ697" s="47"/>
      <c r="DJ697" s="48"/>
      <c r="DY697" s="47"/>
      <c r="EE697" s="47"/>
      <c r="EK697" s="48"/>
    </row>
    <row r="698" spans="3:141" s="46" customFormat="1" ht="15.5" x14ac:dyDescent="0.35">
      <c r="C698" s="47"/>
      <c r="J698" s="47"/>
      <c r="N698" s="47"/>
      <c r="AC698" s="47"/>
      <c r="AJ698" s="47"/>
      <c r="AQ698" s="47"/>
      <c r="AX698" s="47"/>
      <c r="BG698" s="47"/>
      <c r="BL698" s="47"/>
      <c r="BQ698" s="47"/>
      <c r="BV698" s="47"/>
      <c r="BZ698" s="47"/>
      <c r="DJ698" s="48"/>
      <c r="DY698" s="47"/>
      <c r="EE698" s="47"/>
      <c r="EK698" s="48"/>
    </row>
    <row r="699" spans="3:141" s="46" customFormat="1" ht="15.5" x14ac:dyDescent="0.35">
      <c r="C699" s="47"/>
      <c r="J699" s="47"/>
      <c r="N699" s="47"/>
      <c r="AC699" s="47"/>
      <c r="AJ699" s="47"/>
      <c r="AQ699" s="47"/>
      <c r="AX699" s="47"/>
      <c r="BG699" s="47"/>
      <c r="BL699" s="47"/>
      <c r="BQ699" s="47"/>
      <c r="BV699" s="47"/>
      <c r="BZ699" s="47"/>
      <c r="DJ699" s="48"/>
      <c r="DY699" s="47"/>
      <c r="EE699" s="47"/>
      <c r="EK699" s="48"/>
    </row>
    <row r="700" spans="3:141" s="46" customFormat="1" ht="15.5" x14ac:dyDescent="0.35">
      <c r="C700" s="47"/>
      <c r="J700" s="47"/>
      <c r="N700" s="47"/>
      <c r="AC700" s="47"/>
      <c r="AJ700" s="47"/>
      <c r="AQ700" s="47"/>
      <c r="AX700" s="47"/>
      <c r="BG700" s="47"/>
      <c r="BL700" s="47"/>
      <c r="BQ700" s="47"/>
      <c r="BV700" s="47"/>
      <c r="BZ700" s="47"/>
      <c r="DJ700" s="48"/>
      <c r="DY700" s="47"/>
      <c r="EE700" s="47"/>
      <c r="EK700" s="48"/>
    </row>
    <row r="701" spans="3:141" s="46" customFormat="1" ht="15.5" x14ac:dyDescent="0.35">
      <c r="C701" s="47"/>
      <c r="J701" s="47"/>
      <c r="N701" s="47"/>
      <c r="AC701" s="47"/>
      <c r="AJ701" s="47"/>
      <c r="AQ701" s="47"/>
      <c r="AX701" s="47"/>
      <c r="BG701" s="47"/>
      <c r="BL701" s="47"/>
      <c r="BQ701" s="47"/>
      <c r="BV701" s="47"/>
      <c r="BZ701" s="47"/>
      <c r="DJ701" s="48"/>
      <c r="DY701" s="47"/>
      <c r="EE701" s="47"/>
      <c r="EK701" s="48"/>
    </row>
    <row r="702" spans="3:141" s="46" customFormat="1" ht="15.5" x14ac:dyDescent="0.35">
      <c r="C702" s="47"/>
      <c r="J702" s="47"/>
      <c r="N702" s="47"/>
      <c r="AC702" s="47"/>
      <c r="AJ702" s="47"/>
      <c r="AQ702" s="47"/>
      <c r="AX702" s="47"/>
      <c r="BG702" s="47"/>
      <c r="BL702" s="47"/>
      <c r="BQ702" s="47"/>
      <c r="BV702" s="47"/>
      <c r="BZ702" s="47"/>
      <c r="DJ702" s="48"/>
      <c r="DY702" s="47"/>
      <c r="EE702" s="47"/>
      <c r="EK702" s="48"/>
    </row>
    <row r="703" spans="3:141" s="46" customFormat="1" ht="15.5" x14ac:dyDescent="0.35">
      <c r="C703" s="47"/>
      <c r="J703" s="47"/>
      <c r="N703" s="47"/>
      <c r="AC703" s="47"/>
      <c r="AJ703" s="47"/>
      <c r="AQ703" s="47"/>
      <c r="AX703" s="47"/>
      <c r="BG703" s="47"/>
      <c r="BL703" s="47"/>
      <c r="BQ703" s="47"/>
      <c r="BV703" s="47"/>
      <c r="BZ703" s="47"/>
      <c r="DJ703" s="48"/>
      <c r="DY703" s="47"/>
      <c r="EE703" s="47"/>
      <c r="EK703" s="48"/>
    </row>
    <row r="704" spans="3:141" s="46" customFormat="1" ht="15.5" x14ac:dyDescent="0.35">
      <c r="C704" s="47"/>
      <c r="J704" s="47"/>
      <c r="N704" s="47"/>
      <c r="AC704" s="47"/>
      <c r="AJ704" s="47"/>
      <c r="AQ704" s="47"/>
      <c r="AX704" s="47"/>
      <c r="BG704" s="47"/>
      <c r="BL704" s="47"/>
      <c r="BQ704" s="47"/>
      <c r="BV704" s="47"/>
      <c r="BZ704" s="47"/>
      <c r="DJ704" s="48"/>
      <c r="DY704" s="47"/>
      <c r="EE704" s="47"/>
      <c r="EK704" s="48"/>
    </row>
    <row r="705" spans="3:141" s="46" customFormat="1" ht="15.5" x14ac:dyDescent="0.35">
      <c r="C705" s="47"/>
      <c r="J705" s="47"/>
      <c r="N705" s="47"/>
      <c r="AC705" s="47"/>
      <c r="AJ705" s="47"/>
      <c r="AQ705" s="47"/>
      <c r="AX705" s="47"/>
      <c r="BG705" s="47"/>
      <c r="BL705" s="47"/>
      <c r="BQ705" s="47"/>
      <c r="BV705" s="47"/>
      <c r="BZ705" s="47"/>
      <c r="DJ705" s="48"/>
      <c r="DY705" s="47"/>
      <c r="EE705" s="47"/>
      <c r="EK705" s="48"/>
    </row>
    <row r="706" spans="3:141" s="46" customFormat="1" ht="15.5" x14ac:dyDescent="0.35">
      <c r="C706" s="47"/>
      <c r="J706" s="47"/>
      <c r="N706" s="47"/>
      <c r="AC706" s="47"/>
      <c r="AJ706" s="47"/>
      <c r="AQ706" s="47"/>
      <c r="AX706" s="47"/>
      <c r="BG706" s="47"/>
      <c r="BL706" s="47"/>
      <c r="BQ706" s="47"/>
      <c r="BV706" s="47"/>
      <c r="BZ706" s="47"/>
      <c r="DJ706" s="48"/>
      <c r="DY706" s="47"/>
      <c r="EE706" s="47"/>
      <c r="EK706" s="48"/>
    </row>
    <row r="707" spans="3:141" s="46" customFormat="1" ht="15.5" x14ac:dyDescent="0.35">
      <c r="C707" s="47"/>
      <c r="J707" s="47"/>
      <c r="N707" s="47"/>
      <c r="AC707" s="47"/>
      <c r="AJ707" s="47"/>
      <c r="AQ707" s="47"/>
      <c r="AX707" s="47"/>
      <c r="BG707" s="47"/>
      <c r="BL707" s="47"/>
      <c r="BQ707" s="47"/>
      <c r="BV707" s="47"/>
      <c r="BZ707" s="47"/>
      <c r="DJ707" s="48"/>
      <c r="DY707" s="47"/>
      <c r="EE707" s="47"/>
      <c r="EK707" s="48"/>
    </row>
    <row r="708" spans="3:141" s="46" customFormat="1" ht="15.5" x14ac:dyDescent="0.35">
      <c r="C708" s="47"/>
      <c r="J708" s="47"/>
      <c r="N708" s="47"/>
      <c r="AC708" s="47"/>
      <c r="AJ708" s="47"/>
      <c r="AQ708" s="47"/>
      <c r="AX708" s="47"/>
      <c r="BG708" s="47"/>
      <c r="BL708" s="47"/>
      <c r="BQ708" s="47"/>
      <c r="BV708" s="47"/>
      <c r="BZ708" s="47"/>
      <c r="DJ708" s="48"/>
      <c r="DY708" s="47"/>
      <c r="EE708" s="47"/>
      <c r="EK708" s="48"/>
    </row>
    <row r="709" spans="3:141" s="46" customFormat="1" ht="15.5" x14ac:dyDescent="0.35">
      <c r="C709" s="47"/>
      <c r="J709" s="47"/>
      <c r="N709" s="47"/>
      <c r="AC709" s="47"/>
      <c r="AJ709" s="47"/>
      <c r="AQ709" s="47"/>
      <c r="AX709" s="47"/>
      <c r="BG709" s="47"/>
      <c r="BL709" s="47"/>
      <c r="BQ709" s="47"/>
      <c r="BV709" s="47"/>
      <c r="BZ709" s="47"/>
      <c r="DJ709" s="48"/>
      <c r="DY709" s="47"/>
      <c r="EE709" s="47"/>
      <c r="EK709" s="48"/>
    </row>
    <row r="710" spans="3:141" s="46" customFormat="1" ht="15.5" x14ac:dyDescent="0.35">
      <c r="C710" s="47"/>
      <c r="J710" s="47"/>
      <c r="N710" s="47"/>
      <c r="AC710" s="47"/>
      <c r="AJ710" s="47"/>
      <c r="AQ710" s="47"/>
      <c r="AX710" s="47"/>
      <c r="BG710" s="47"/>
      <c r="BL710" s="47"/>
      <c r="BQ710" s="47"/>
      <c r="BV710" s="47"/>
      <c r="BZ710" s="47"/>
      <c r="DJ710" s="48"/>
      <c r="DY710" s="47"/>
      <c r="EE710" s="47"/>
      <c r="EK710" s="48"/>
    </row>
    <row r="711" spans="3:141" s="46" customFormat="1" ht="15.5" x14ac:dyDescent="0.35">
      <c r="C711" s="47"/>
      <c r="J711" s="47"/>
      <c r="N711" s="47"/>
      <c r="AC711" s="47"/>
      <c r="AJ711" s="47"/>
      <c r="AQ711" s="47"/>
      <c r="AX711" s="47"/>
      <c r="BG711" s="47"/>
      <c r="BL711" s="47"/>
      <c r="BQ711" s="47"/>
      <c r="BV711" s="47"/>
      <c r="BZ711" s="47"/>
      <c r="DJ711" s="48"/>
      <c r="DY711" s="47"/>
      <c r="EE711" s="47"/>
      <c r="EK711" s="48"/>
    </row>
    <row r="712" spans="3:141" s="46" customFormat="1" ht="15.5" x14ac:dyDescent="0.35">
      <c r="C712" s="47"/>
      <c r="J712" s="47"/>
      <c r="N712" s="47"/>
      <c r="AC712" s="47"/>
      <c r="AJ712" s="47"/>
      <c r="AQ712" s="47"/>
      <c r="AX712" s="47"/>
      <c r="BG712" s="47"/>
      <c r="BL712" s="47"/>
      <c r="BQ712" s="47"/>
      <c r="BV712" s="47"/>
      <c r="BZ712" s="47"/>
      <c r="DJ712" s="48"/>
      <c r="DY712" s="47"/>
      <c r="EE712" s="47"/>
      <c r="EK712" s="48"/>
    </row>
    <row r="713" spans="3:141" s="46" customFormat="1" ht="15.5" x14ac:dyDescent="0.35">
      <c r="C713" s="47"/>
      <c r="J713" s="47"/>
      <c r="N713" s="47"/>
      <c r="AC713" s="47"/>
      <c r="AJ713" s="47"/>
      <c r="AQ713" s="47"/>
      <c r="AX713" s="47"/>
      <c r="BG713" s="47"/>
      <c r="BL713" s="47"/>
      <c r="BQ713" s="47"/>
      <c r="BV713" s="47"/>
      <c r="BZ713" s="47"/>
      <c r="DJ713" s="48"/>
      <c r="DY713" s="47"/>
      <c r="EE713" s="47"/>
      <c r="EK713" s="48"/>
    </row>
    <row r="714" spans="3:141" s="46" customFormat="1" ht="15.5" x14ac:dyDescent="0.35">
      <c r="C714" s="47"/>
      <c r="J714" s="47"/>
      <c r="N714" s="47"/>
      <c r="AC714" s="47"/>
      <c r="AJ714" s="47"/>
      <c r="AQ714" s="47"/>
      <c r="AX714" s="47"/>
      <c r="BG714" s="47"/>
      <c r="BL714" s="47"/>
      <c r="BQ714" s="47"/>
      <c r="BV714" s="47"/>
      <c r="BZ714" s="47"/>
      <c r="DJ714" s="48"/>
      <c r="DY714" s="47"/>
      <c r="EE714" s="47"/>
      <c r="EK714" s="48"/>
    </row>
    <row r="715" spans="3:141" s="46" customFormat="1" ht="15.5" x14ac:dyDescent="0.35">
      <c r="C715" s="47"/>
      <c r="J715" s="47"/>
      <c r="N715" s="47"/>
      <c r="AC715" s="47"/>
      <c r="AJ715" s="47"/>
      <c r="AQ715" s="47"/>
      <c r="AX715" s="47"/>
      <c r="BG715" s="47"/>
      <c r="BL715" s="47"/>
      <c r="BQ715" s="47"/>
      <c r="BV715" s="47"/>
      <c r="BZ715" s="47"/>
      <c r="DJ715" s="48"/>
      <c r="DY715" s="47"/>
      <c r="EE715" s="47"/>
      <c r="EK715" s="48"/>
    </row>
    <row r="716" spans="3:141" s="46" customFormat="1" ht="15.5" x14ac:dyDescent="0.35">
      <c r="C716" s="47"/>
      <c r="J716" s="47"/>
      <c r="N716" s="47"/>
      <c r="AC716" s="47"/>
      <c r="AJ716" s="47"/>
      <c r="AQ716" s="47"/>
      <c r="AX716" s="47"/>
      <c r="BG716" s="47"/>
      <c r="BL716" s="47"/>
      <c r="BQ716" s="47"/>
      <c r="BV716" s="47"/>
      <c r="BZ716" s="47"/>
      <c r="DJ716" s="48"/>
      <c r="DY716" s="47"/>
      <c r="EE716" s="47"/>
      <c r="EK716" s="48"/>
    </row>
    <row r="717" spans="3:141" s="46" customFormat="1" ht="15.5" x14ac:dyDescent="0.35">
      <c r="C717" s="47"/>
      <c r="J717" s="47"/>
      <c r="N717" s="47"/>
      <c r="AC717" s="47"/>
      <c r="AJ717" s="47"/>
      <c r="AQ717" s="47"/>
      <c r="AX717" s="47"/>
      <c r="BG717" s="47"/>
      <c r="BL717" s="47"/>
      <c r="BQ717" s="47"/>
      <c r="BV717" s="47"/>
      <c r="BZ717" s="47"/>
      <c r="DJ717" s="48"/>
      <c r="DY717" s="47"/>
      <c r="EE717" s="47"/>
      <c r="EK717" s="48"/>
    </row>
    <row r="718" spans="3:141" s="46" customFormat="1" ht="15.5" x14ac:dyDescent="0.35">
      <c r="C718" s="47"/>
      <c r="J718" s="47"/>
      <c r="N718" s="47"/>
      <c r="AC718" s="47"/>
      <c r="AJ718" s="47"/>
      <c r="AQ718" s="47"/>
      <c r="AX718" s="47"/>
      <c r="BG718" s="47"/>
      <c r="BL718" s="47"/>
      <c r="BQ718" s="47"/>
      <c r="BV718" s="47"/>
      <c r="BZ718" s="47"/>
      <c r="DJ718" s="48"/>
      <c r="DY718" s="47"/>
      <c r="EE718" s="47"/>
      <c r="EK718" s="48"/>
    </row>
    <row r="719" spans="3:141" s="46" customFormat="1" ht="15.5" x14ac:dyDescent="0.35">
      <c r="C719" s="47"/>
      <c r="J719" s="47"/>
      <c r="N719" s="47"/>
      <c r="AC719" s="47"/>
      <c r="AJ719" s="47"/>
      <c r="AQ719" s="47"/>
      <c r="AX719" s="47"/>
      <c r="BG719" s="47"/>
      <c r="BL719" s="47"/>
      <c r="BQ719" s="47"/>
      <c r="BV719" s="47"/>
      <c r="BZ719" s="47"/>
      <c r="DJ719" s="48"/>
      <c r="DY719" s="47"/>
      <c r="EE719" s="47"/>
      <c r="EK719" s="48"/>
    </row>
    <row r="720" spans="3:141" s="46" customFormat="1" ht="15.5" x14ac:dyDescent="0.35">
      <c r="C720" s="47"/>
      <c r="J720" s="47"/>
      <c r="N720" s="47"/>
      <c r="AC720" s="47"/>
      <c r="AJ720" s="47"/>
      <c r="AQ720" s="47"/>
      <c r="AX720" s="47"/>
      <c r="BG720" s="47"/>
      <c r="BL720" s="47"/>
      <c r="BQ720" s="47"/>
      <c r="BV720" s="47"/>
      <c r="BZ720" s="47"/>
      <c r="DJ720" s="48"/>
      <c r="DY720" s="47"/>
      <c r="EE720" s="47"/>
      <c r="EK720" s="48"/>
    </row>
    <row r="721" spans="3:141" s="46" customFormat="1" ht="15.5" x14ac:dyDescent="0.35">
      <c r="C721" s="47"/>
      <c r="J721" s="47"/>
      <c r="N721" s="47"/>
      <c r="AC721" s="47"/>
      <c r="AJ721" s="47"/>
      <c r="AQ721" s="47"/>
      <c r="AX721" s="47"/>
      <c r="BG721" s="47"/>
      <c r="BL721" s="47"/>
      <c r="BQ721" s="47"/>
      <c r="BV721" s="47"/>
      <c r="BZ721" s="47"/>
      <c r="DJ721" s="48"/>
      <c r="DY721" s="47"/>
      <c r="EE721" s="47"/>
      <c r="EK721" s="48"/>
    </row>
    <row r="722" spans="3:141" s="46" customFormat="1" ht="15.5" x14ac:dyDescent="0.35">
      <c r="C722" s="47"/>
      <c r="J722" s="47"/>
      <c r="N722" s="47"/>
      <c r="AC722" s="47"/>
      <c r="AJ722" s="47"/>
      <c r="AQ722" s="47"/>
      <c r="AX722" s="47"/>
      <c r="BG722" s="47"/>
      <c r="BL722" s="47"/>
      <c r="BQ722" s="47"/>
      <c r="BV722" s="47"/>
      <c r="BZ722" s="47"/>
      <c r="DJ722" s="48"/>
      <c r="DY722" s="47"/>
      <c r="EE722" s="47"/>
      <c r="EK722" s="48"/>
    </row>
    <row r="723" spans="3:141" s="46" customFormat="1" ht="15.5" x14ac:dyDescent="0.35">
      <c r="C723" s="47"/>
      <c r="J723" s="47"/>
      <c r="N723" s="47"/>
      <c r="AC723" s="47"/>
      <c r="AJ723" s="47"/>
      <c r="AQ723" s="47"/>
      <c r="AX723" s="47"/>
      <c r="BG723" s="47"/>
      <c r="BL723" s="47"/>
      <c r="BQ723" s="47"/>
      <c r="BV723" s="47"/>
      <c r="BZ723" s="47"/>
      <c r="DJ723" s="48"/>
      <c r="DY723" s="47"/>
      <c r="EE723" s="47"/>
      <c r="EK723" s="48"/>
    </row>
    <row r="724" spans="3:141" s="46" customFormat="1" ht="15.5" x14ac:dyDescent="0.35">
      <c r="C724" s="47"/>
      <c r="J724" s="47"/>
      <c r="N724" s="47"/>
      <c r="AC724" s="47"/>
      <c r="AJ724" s="47"/>
      <c r="AQ724" s="47"/>
      <c r="AX724" s="47"/>
      <c r="BG724" s="47"/>
      <c r="BL724" s="47"/>
      <c r="BQ724" s="47"/>
      <c r="BV724" s="47"/>
      <c r="BZ724" s="47"/>
      <c r="DJ724" s="48"/>
      <c r="DY724" s="47"/>
      <c r="EE724" s="47"/>
      <c r="EK724" s="48"/>
    </row>
    <row r="725" spans="3:141" s="46" customFormat="1" ht="15.5" x14ac:dyDescent="0.35">
      <c r="C725" s="47"/>
      <c r="J725" s="47"/>
      <c r="N725" s="47"/>
      <c r="AC725" s="47"/>
      <c r="AJ725" s="47"/>
      <c r="AQ725" s="47"/>
      <c r="AX725" s="47"/>
      <c r="BG725" s="47"/>
      <c r="BL725" s="47"/>
      <c r="BQ725" s="47"/>
      <c r="BV725" s="47"/>
      <c r="BZ725" s="47"/>
      <c r="DJ725" s="48"/>
      <c r="DY725" s="47"/>
      <c r="EE725" s="47"/>
      <c r="EK725" s="48"/>
    </row>
    <row r="726" spans="3:141" s="46" customFormat="1" ht="15.5" x14ac:dyDescent="0.35">
      <c r="C726" s="47"/>
      <c r="J726" s="47"/>
      <c r="N726" s="47"/>
      <c r="AC726" s="47"/>
      <c r="AJ726" s="47"/>
      <c r="AQ726" s="47"/>
      <c r="AX726" s="47"/>
      <c r="BG726" s="47"/>
      <c r="BL726" s="47"/>
      <c r="BQ726" s="47"/>
      <c r="BV726" s="47"/>
      <c r="BZ726" s="47"/>
      <c r="DJ726" s="48"/>
      <c r="DY726" s="47"/>
      <c r="EE726" s="47"/>
      <c r="EK726" s="48"/>
    </row>
    <row r="727" spans="3:141" s="46" customFormat="1" ht="15.5" x14ac:dyDescent="0.35">
      <c r="C727" s="47"/>
      <c r="J727" s="47"/>
      <c r="N727" s="47"/>
      <c r="AC727" s="47"/>
      <c r="AJ727" s="47"/>
      <c r="AQ727" s="47"/>
      <c r="AX727" s="47"/>
      <c r="BG727" s="47"/>
      <c r="BL727" s="47"/>
      <c r="BQ727" s="47"/>
      <c r="BV727" s="47"/>
      <c r="BZ727" s="47"/>
      <c r="DJ727" s="48"/>
      <c r="DY727" s="47"/>
      <c r="EE727" s="47"/>
      <c r="EK727" s="48"/>
    </row>
    <row r="728" spans="3:141" s="46" customFormat="1" ht="15.5" x14ac:dyDescent="0.35">
      <c r="C728" s="47"/>
      <c r="J728" s="47"/>
      <c r="N728" s="47"/>
      <c r="AC728" s="47"/>
      <c r="AJ728" s="47"/>
      <c r="AQ728" s="47"/>
      <c r="AX728" s="47"/>
      <c r="BG728" s="47"/>
      <c r="BL728" s="47"/>
      <c r="BQ728" s="47"/>
      <c r="BV728" s="47"/>
      <c r="BZ728" s="47"/>
      <c r="DJ728" s="48"/>
      <c r="DY728" s="47"/>
      <c r="EE728" s="47"/>
      <c r="EK728" s="48"/>
    </row>
    <row r="729" spans="3:141" s="46" customFormat="1" ht="15.5" x14ac:dyDescent="0.35">
      <c r="C729" s="47"/>
      <c r="J729" s="47"/>
      <c r="N729" s="47"/>
      <c r="AC729" s="47"/>
      <c r="AJ729" s="47"/>
      <c r="AQ729" s="47"/>
      <c r="AX729" s="47"/>
      <c r="BG729" s="47"/>
      <c r="BL729" s="47"/>
      <c r="BQ729" s="47"/>
      <c r="BV729" s="47"/>
      <c r="BZ729" s="47"/>
      <c r="DJ729" s="48"/>
      <c r="DY729" s="47"/>
      <c r="EE729" s="47"/>
      <c r="EK729" s="48"/>
    </row>
    <row r="730" spans="3:141" s="46" customFormat="1" ht="15.5" x14ac:dyDescent="0.35">
      <c r="C730" s="47"/>
      <c r="J730" s="47"/>
      <c r="N730" s="47"/>
      <c r="AC730" s="47"/>
      <c r="AJ730" s="47"/>
      <c r="AQ730" s="47"/>
      <c r="AX730" s="47"/>
      <c r="BG730" s="47"/>
      <c r="BL730" s="47"/>
      <c r="BQ730" s="47"/>
      <c r="BV730" s="47"/>
      <c r="BZ730" s="47"/>
      <c r="DJ730" s="48"/>
      <c r="DY730" s="47"/>
      <c r="EE730" s="47"/>
      <c r="EK730" s="48"/>
    </row>
    <row r="731" spans="3:141" s="46" customFormat="1" ht="15.5" x14ac:dyDescent="0.35">
      <c r="C731" s="47"/>
      <c r="J731" s="47"/>
      <c r="N731" s="47"/>
      <c r="AC731" s="47"/>
      <c r="AJ731" s="47"/>
      <c r="AQ731" s="47"/>
      <c r="AX731" s="47"/>
      <c r="BG731" s="47"/>
      <c r="BL731" s="47"/>
      <c r="BQ731" s="47"/>
      <c r="BV731" s="47"/>
      <c r="BZ731" s="47"/>
      <c r="DJ731" s="48"/>
      <c r="DY731" s="47"/>
      <c r="EE731" s="47"/>
      <c r="EK731" s="48"/>
    </row>
    <row r="732" spans="3:141" s="46" customFormat="1" ht="15.5" x14ac:dyDescent="0.35">
      <c r="C732" s="47"/>
      <c r="J732" s="47"/>
      <c r="N732" s="47"/>
      <c r="AC732" s="47"/>
      <c r="AJ732" s="47"/>
      <c r="AQ732" s="47"/>
      <c r="AX732" s="47"/>
      <c r="BG732" s="47"/>
      <c r="BL732" s="47"/>
      <c r="BQ732" s="47"/>
      <c r="BV732" s="47"/>
      <c r="BZ732" s="47"/>
      <c r="DJ732" s="48"/>
      <c r="DY732" s="47"/>
      <c r="EE732" s="47"/>
      <c r="EK732" s="48"/>
    </row>
    <row r="733" spans="3:141" s="46" customFormat="1" ht="15.5" x14ac:dyDescent="0.35">
      <c r="C733" s="47"/>
      <c r="J733" s="47"/>
      <c r="N733" s="47"/>
      <c r="AC733" s="47"/>
      <c r="AJ733" s="47"/>
      <c r="AQ733" s="47"/>
      <c r="AX733" s="47"/>
      <c r="BG733" s="47"/>
      <c r="BL733" s="47"/>
      <c r="BQ733" s="47"/>
      <c r="BV733" s="47"/>
      <c r="BZ733" s="47"/>
      <c r="DJ733" s="48"/>
      <c r="DY733" s="47"/>
      <c r="EE733" s="47"/>
      <c r="EK733" s="48"/>
    </row>
    <row r="734" spans="3:141" s="46" customFormat="1" ht="15.5" x14ac:dyDescent="0.35">
      <c r="C734" s="47"/>
      <c r="J734" s="47"/>
      <c r="N734" s="47"/>
      <c r="AC734" s="47"/>
      <c r="AJ734" s="47"/>
      <c r="AQ734" s="47"/>
      <c r="AX734" s="47"/>
      <c r="BG734" s="47"/>
      <c r="BL734" s="47"/>
      <c r="BQ734" s="47"/>
      <c r="BV734" s="47"/>
      <c r="BZ734" s="47"/>
      <c r="DJ734" s="48"/>
      <c r="DY734" s="47"/>
      <c r="EE734" s="47"/>
      <c r="EK734" s="48"/>
    </row>
    <row r="735" spans="3:141" s="46" customFormat="1" ht="15.5" x14ac:dyDescent="0.35">
      <c r="C735" s="47"/>
      <c r="J735" s="47"/>
      <c r="N735" s="47"/>
      <c r="AC735" s="47"/>
      <c r="AJ735" s="47"/>
      <c r="AQ735" s="47"/>
      <c r="AX735" s="47"/>
      <c r="BG735" s="47"/>
      <c r="BL735" s="47"/>
      <c r="BQ735" s="47"/>
      <c r="BV735" s="47"/>
      <c r="BZ735" s="47"/>
      <c r="DJ735" s="48"/>
      <c r="DY735" s="47"/>
      <c r="EE735" s="47"/>
      <c r="EK735" s="48"/>
    </row>
    <row r="736" spans="3:141" s="46" customFormat="1" ht="15.5" x14ac:dyDescent="0.35">
      <c r="C736" s="47"/>
      <c r="J736" s="47"/>
      <c r="N736" s="47"/>
      <c r="AC736" s="47"/>
      <c r="AJ736" s="47"/>
      <c r="AQ736" s="47"/>
      <c r="AX736" s="47"/>
      <c r="BG736" s="47"/>
      <c r="BL736" s="47"/>
      <c r="BQ736" s="47"/>
      <c r="BV736" s="47"/>
      <c r="BZ736" s="47"/>
      <c r="DJ736" s="48"/>
      <c r="DY736" s="47"/>
      <c r="EE736" s="47"/>
      <c r="EK736" s="48"/>
    </row>
    <row r="737" spans="3:141" s="46" customFormat="1" ht="15.5" x14ac:dyDescent="0.35">
      <c r="C737" s="47"/>
      <c r="J737" s="47"/>
      <c r="N737" s="47"/>
      <c r="AC737" s="47"/>
      <c r="AJ737" s="47"/>
      <c r="AQ737" s="47"/>
      <c r="AX737" s="47"/>
      <c r="BG737" s="47"/>
      <c r="BL737" s="47"/>
      <c r="BQ737" s="47"/>
      <c r="BV737" s="47"/>
      <c r="BZ737" s="47"/>
      <c r="DJ737" s="48"/>
      <c r="DY737" s="47"/>
      <c r="EE737" s="47"/>
      <c r="EK737" s="48"/>
    </row>
    <row r="738" spans="3:141" s="46" customFormat="1" ht="15.5" x14ac:dyDescent="0.35">
      <c r="C738" s="47"/>
      <c r="J738" s="47"/>
      <c r="N738" s="47"/>
      <c r="AC738" s="47"/>
      <c r="AJ738" s="47"/>
      <c r="AQ738" s="47"/>
      <c r="AX738" s="47"/>
      <c r="BG738" s="47"/>
      <c r="BL738" s="47"/>
      <c r="BQ738" s="47"/>
      <c r="BV738" s="47"/>
      <c r="BZ738" s="47"/>
      <c r="DJ738" s="48"/>
      <c r="DY738" s="47"/>
      <c r="EE738" s="47"/>
      <c r="EK738" s="48"/>
    </row>
    <row r="739" spans="3:141" s="46" customFormat="1" ht="15.5" x14ac:dyDescent="0.35">
      <c r="C739" s="47"/>
      <c r="J739" s="47"/>
      <c r="N739" s="47"/>
      <c r="AC739" s="47"/>
      <c r="AJ739" s="47"/>
      <c r="AQ739" s="47"/>
      <c r="AX739" s="47"/>
      <c r="BG739" s="47"/>
      <c r="BL739" s="47"/>
      <c r="BQ739" s="47"/>
      <c r="BV739" s="47"/>
      <c r="BZ739" s="47"/>
      <c r="DJ739" s="48"/>
      <c r="DY739" s="47"/>
      <c r="EE739" s="47"/>
      <c r="EK739" s="48"/>
    </row>
    <row r="740" spans="3:141" s="46" customFormat="1" ht="15.5" x14ac:dyDescent="0.35">
      <c r="C740" s="47"/>
      <c r="J740" s="47"/>
      <c r="N740" s="47"/>
      <c r="AC740" s="47"/>
      <c r="AJ740" s="47"/>
      <c r="AQ740" s="47"/>
      <c r="AX740" s="47"/>
      <c r="BG740" s="47"/>
      <c r="BL740" s="47"/>
      <c r="BQ740" s="47"/>
      <c r="BV740" s="47"/>
      <c r="BZ740" s="47"/>
      <c r="DJ740" s="48"/>
      <c r="DY740" s="47"/>
      <c r="EE740" s="47"/>
      <c r="EK740" s="48"/>
    </row>
    <row r="741" spans="3:141" s="46" customFormat="1" ht="15.5" x14ac:dyDescent="0.35">
      <c r="C741" s="47"/>
      <c r="J741" s="47"/>
      <c r="N741" s="47"/>
      <c r="AC741" s="47"/>
      <c r="AJ741" s="47"/>
      <c r="AQ741" s="47"/>
      <c r="AX741" s="47"/>
      <c r="BG741" s="47"/>
      <c r="BL741" s="47"/>
      <c r="BQ741" s="47"/>
      <c r="BV741" s="47"/>
      <c r="BZ741" s="47"/>
      <c r="DJ741" s="48"/>
      <c r="DY741" s="47"/>
      <c r="EE741" s="47"/>
      <c r="EK741" s="48"/>
    </row>
    <row r="742" spans="3:141" s="46" customFormat="1" ht="15.5" x14ac:dyDescent="0.35">
      <c r="C742" s="47"/>
      <c r="J742" s="47"/>
      <c r="N742" s="47"/>
      <c r="AC742" s="47"/>
      <c r="AJ742" s="47"/>
      <c r="AQ742" s="47"/>
      <c r="AX742" s="47"/>
      <c r="BG742" s="47"/>
      <c r="BL742" s="47"/>
      <c r="BQ742" s="47"/>
      <c r="BV742" s="47"/>
      <c r="BZ742" s="47"/>
      <c r="DJ742" s="48"/>
      <c r="DY742" s="47"/>
      <c r="EE742" s="47"/>
      <c r="EK742" s="48"/>
    </row>
    <row r="743" spans="3:141" s="46" customFormat="1" ht="15.5" x14ac:dyDescent="0.35">
      <c r="C743" s="47"/>
      <c r="J743" s="47"/>
      <c r="N743" s="47"/>
      <c r="AC743" s="47"/>
      <c r="AJ743" s="47"/>
      <c r="AQ743" s="47"/>
      <c r="AX743" s="47"/>
      <c r="BG743" s="47"/>
      <c r="BL743" s="47"/>
      <c r="BQ743" s="47"/>
      <c r="BV743" s="47"/>
      <c r="BZ743" s="47"/>
      <c r="DJ743" s="48"/>
      <c r="DY743" s="47"/>
      <c r="EE743" s="47"/>
      <c r="EK743" s="48"/>
    </row>
    <row r="744" spans="3:141" s="46" customFormat="1" ht="15.5" x14ac:dyDescent="0.35">
      <c r="C744" s="47"/>
      <c r="J744" s="47"/>
      <c r="N744" s="47"/>
      <c r="AC744" s="47"/>
      <c r="AJ744" s="47"/>
      <c r="AQ744" s="47"/>
      <c r="AX744" s="47"/>
      <c r="BG744" s="47"/>
      <c r="BL744" s="47"/>
      <c r="BQ744" s="47"/>
      <c r="BV744" s="47"/>
      <c r="BZ744" s="47"/>
      <c r="DJ744" s="48"/>
      <c r="DY744" s="47"/>
      <c r="EE744" s="47"/>
      <c r="EK744" s="48"/>
    </row>
    <row r="745" spans="3:141" s="46" customFormat="1" ht="15.5" x14ac:dyDescent="0.35">
      <c r="C745" s="47"/>
      <c r="J745" s="47"/>
      <c r="N745" s="47"/>
      <c r="AC745" s="47"/>
      <c r="AJ745" s="47"/>
      <c r="AQ745" s="47"/>
      <c r="AX745" s="47"/>
      <c r="BG745" s="47"/>
      <c r="BL745" s="47"/>
      <c r="BQ745" s="47"/>
      <c r="BV745" s="47"/>
      <c r="BZ745" s="47"/>
      <c r="DJ745" s="48"/>
      <c r="DY745" s="47"/>
      <c r="EE745" s="47"/>
      <c r="EK745" s="48"/>
    </row>
    <row r="746" spans="3:141" s="46" customFormat="1" ht="15.5" x14ac:dyDescent="0.35">
      <c r="C746" s="47"/>
      <c r="J746" s="47"/>
      <c r="N746" s="47"/>
      <c r="AC746" s="47"/>
      <c r="AJ746" s="47"/>
      <c r="AQ746" s="47"/>
      <c r="AX746" s="47"/>
      <c r="BG746" s="47"/>
      <c r="BL746" s="47"/>
      <c r="BQ746" s="47"/>
      <c r="BV746" s="47"/>
      <c r="BZ746" s="47"/>
      <c r="DJ746" s="48"/>
      <c r="DY746" s="47"/>
      <c r="EE746" s="47"/>
      <c r="EK746" s="48"/>
    </row>
    <row r="747" spans="3:141" s="46" customFormat="1" ht="15.5" x14ac:dyDescent="0.35">
      <c r="C747" s="47"/>
      <c r="J747" s="47"/>
      <c r="N747" s="47"/>
      <c r="AC747" s="47"/>
      <c r="AJ747" s="47"/>
      <c r="AQ747" s="47"/>
      <c r="AX747" s="47"/>
      <c r="BG747" s="47"/>
      <c r="BL747" s="47"/>
      <c r="BQ747" s="47"/>
      <c r="BV747" s="47"/>
      <c r="BZ747" s="47"/>
      <c r="DJ747" s="48"/>
      <c r="DY747" s="47"/>
      <c r="EE747" s="47"/>
      <c r="EK747" s="48"/>
    </row>
    <row r="748" spans="3:141" s="46" customFormat="1" ht="15.5" x14ac:dyDescent="0.35">
      <c r="C748" s="47"/>
      <c r="J748" s="47"/>
      <c r="N748" s="47"/>
      <c r="AC748" s="47"/>
      <c r="AJ748" s="47"/>
      <c r="AQ748" s="47"/>
      <c r="AX748" s="47"/>
      <c r="BG748" s="47"/>
      <c r="BL748" s="47"/>
      <c r="BQ748" s="47"/>
      <c r="BV748" s="47"/>
      <c r="BZ748" s="47"/>
      <c r="DJ748" s="48"/>
      <c r="DY748" s="47"/>
      <c r="EE748" s="47"/>
      <c r="EK748" s="48"/>
    </row>
    <row r="749" spans="3:141" s="46" customFormat="1" ht="15.5" x14ac:dyDescent="0.35">
      <c r="C749" s="47"/>
      <c r="J749" s="47"/>
      <c r="N749" s="47"/>
      <c r="AC749" s="47"/>
      <c r="AJ749" s="47"/>
      <c r="AQ749" s="47"/>
      <c r="AX749" s="47"/>
      <c r="BG749" s="47"/>
      <c r="BL749" s="47"/>
      <c r="BQ749" s="47"/>
      <c r="BV749" s="47"/>
      <c r="BZ749" s="47"/>
      <c r="DJ749" s="48"/>
      <c r="DY749" s="47"/>
      <c r="EE749" s="47"/>
      <c r="EK749" s="48"/>
    </row>
    <row r="750" spans="3:141" s="46" customFormat="1" ht="15.5" x14ac:dyDescent="0.35">
      <c r="C750" s="47"/>
      <c r="J750" s="47"/>
      <c r="N750" s="47"/>
      <c r="AC750" s="47"/>
      <c r="AJ750" s="47"/>
      <c r="AQ750" s="47"/>
      <c r="AX750" s="47"/>
      <c r="BG750" s="47"/>
      <c r="BL750" s="47"/>
      <c r="BQ750" s="47"/>
      <c r="BV750" s="47"/>
      <c r="BZ750" s="47"/>
      <c r="DJ750" s="48"/>
      <c r="DY750" s="47"/>
      <c r="EE750" s="47"/>
      <c r="EK750" s="48"/>
    </row>
    <row r="751" spans="3:141" s="46" customFormat="1" ht="15.5" x14ac:dyDescent="0.35">
      <c r="C751" s="47"/>
      <c r="J751" s="47"/>
      <c r="N751" s="47"/>
      <c r="AC751" s="47"/>
      <c r="AJ751" s="47"/>
      <c r="AQ751" s="47"/>
      <c r="AX751" s="47"/>
      <c r="BG751" s="47"/>
      <c r="BL751" s="47"/>
      <c r="BQ751" s="47"/>
      <c r="BV751" s="47"/>
      <c r="BZ751" s="47"/>
      <c r="DJ751" s="48"/>
      <c r="DY751" s="47"/>
      <c r="EE751" s="47"/>
      <c r="EK751" s="48"/>
    </row>
    <row r="752" spans="3:141" s="46" customFormat="1" ht="15.5" x14ac:dyDescent="0.35">
      <c r="C752" s="47"/>
      <c r="J752" s="47"/>
      <c r="N752" s="47"/>
      <c r="AC752" s="47"/>
      <c r="AJ752" s="47"/>
      <c r="AQ752" s="47"/>
      <c r="AX752" s="47"/>
      <c r="BG752" s="47"/>
      <c r="BL752" s="47"/>
      <c r="BQ752" s="47"/>
      <c r="BV752" s="47"/>
      <c r="BZ752" s="47"/>
      <c r="DJ752" s="48"/>
      <c r="DY752" s="47"/>
      <c r="EE752" s="47"/>
      <c r="EK752" s="48"/>
    </row>
    <row r="753" spans="3:141" s="46" customFormat="1" ht="15.5" x14ac:dyDescent="0.35">
      <c r="C753" s="47"/>
      <c r="J753" s="47"/>
      <c r="N753" s="47"/>
      <c r="AC753" s="47"/>
      <c r="AJ753" s="47"/>
      <c r="AQ753" s="47"/>
      <c r="AX753" s="47"/>
      <c r="BG753" s="47"/>
      <c r="BL753" s="47"/>
      <c r="BQ753" s="47"/>
      <c r="BV753" s="47"/>
      <c r="BZ753" s="47"/>
      <c r="DJ753" s="48"/>
      <c r="DY753" s="47"/>
      <c r="EE753" s="47"/>
      <c r="EK753" s="48"/>
    </row>
    <row r="754" spans="3:141" s="46" customFormat="1" ht="15.5" x14ac:dyDescent="0.35">
      <c r="C754" s="47"/>
      <c r="J754" s="47"/>
      <c r="N754" s="47"/>
      <c r="AC754" s="47"/>
      <c r="AJ754" s="47"/>
      <c r="AQ754" s="47"/>
      <c r="AX754" s="47"/>
      <c r="BG754" s="47"/>
      <c r="BL754" s="47"/>
      <c r="BQ754" s="47"/>
      <c r="BV754" s="47"/>
      <c r="BZ754" s="47"/>
      <c r="DJ754" s="48"/>
      <c r="DY754" s="47"/>
      <c r="EE754" s="47"/>
      <c r="EK754" s="48"/>
    </row>
    <row r="755" spans="3:141" s="46" customFormat="1" ht="15.5" x14ac:dyDescent="0.35">
      <c r="C755" s="47"/>
      <c r="J755" s="47"/>
      <c r="N755" s="47"/>
      <c r="AC755" s="47"/>
      <c r="AJ755" s="47"/>
      <c r="AQ755" s="47"/>
      <c r="AX755" s="47"/>
      <c r="BG755" s="47"/>
      <c r="BL755" s="47"/>
      <c r="BQ755" s="47"/>
      <c r="BV755" s="47"/>
      <c r="BZ755" s="47"/>
      <c r="DJ755" s="48"/>
      <c r="DY755" s="47"/>
      <c r="EE755" s="47"/>
      <c r="EK755" s="48"/>
    </row>
    <row r="756" spans="3:141" s="46" customFormat="1" ht="15.5" x14ac:dyDescent="0.35">
      <c r="C756" s="47"/>
      <c r="J756" s="47"/>
      <c r="N756" s="47"/>
      <c r="AC756" s="47"/>
      <c r="AJ756" s="47"/>
      <c r="AQ756" s="47"/>
      <c r="AX756" s="47"/>
      <c r="BG756" s="47"/>
      <c r="BL756" s="47"/>
      <c r="BQ756" s="47"/>
      <c r="BV756" s="47"/>
      <c r="BZ756" s="47"/>
      <c r="DJ756" s="48"/>
      <c r="DY756" s="47"/>
      <c r="EE756" s="47"/>
      <c r="EK756" s="48"/>
    </row>
    <row r="757" spans="3:141" s="46" customFormat="1" ht="15.5" x14ac:dyDescent="0.35">
      <c r="C757" s="47"/>
      <c r="J757" s="47"/>
      <c r="N757" s="47"/>
      <c r="AC757" s="47"/>
      <c r="AJ757" s="47"/>
      <c r="AQ757" s="47"/>
      <c r="AX757" s="47"/>
      <c r="BG757" s="47"/>
      <c r="BL757" s="47"/>
      <c r="BQ757" s="47"/>
      <c r="BV757" s="47"/>
      <c r="BZ757" s="47"/>
      <c r="DJ757" s="48"/>
      <c r="DY757" s="47"/>
      <c r="EE757" s="47"/>
      <c r="EK757" s="48"/>
    </row>
    <row r="758" spans="3:141" s="46" customFormat="1" ht="15.5" x14ac:dyDescent="0.35">
      <c r="C758" s="47"/>
      <c r="J758" s="47"/>
      <c r="N758" s="47"/>
      <c r="AC758" s="47"/>
      <c r="AJ758" s="47"/>
      <c r="AQ758" s="47"/>
      <c r="AX758" s="47"/>
      <c r="BG758" s="47"/>
      <c r="BL758" s="47"/>
      <c r="BQ758" s="47"/>
      <c r="BV758" s="47"/>
      <c r="BZ758" s="47"/>
      <c r="DJ758" s="48"/>
      <c r="DY758" s="47"/>
      <c r="EE758" s="47"/>
      <c r="EK758" s="48"/>
    </row>
    <row r="759" spans="3:141" s="46" customFormat="1" ht="15.5" x14ac:dyDescent="0.35">
      <c r="C759" s="47"/>
      <c r="J759" s="47"/>
      <c r="N759" s="47"/>
      <c r="AC759" s="47"/>
      <c r="AJ759" s="47"/>
      <c r="AQ759" s="47"/>
      <c r="AX759" s="47"/>
      <c r="BG759" s="47"/>
      <c r="BL759" s="47"/>
      <c r="BQ759" s="47"/>
      <c r="BV759" s="47"/>
      <c r="BZ759" s="47"/>
      <c r="DJ759" s="48"/>
      <c r="DY759" s="47"/>
      <c r="EE759" s="47"/>
      <c r="EK759" s="48"/>
    </row>
    <row r="760" spans="3:141" s="46" customFormat="1" ht="15.5" x14ac:dyDescent="0.35">
      <c r="C760" s="47"/>
      <c r="J760" s="47"/>
      <c r="N760" s="47"/>
      <c r="AC760" s="47"/>
      <c r="AJ760" s="47"/>
      <c r="AQ760" s="47"/>
      <c r="AX760" s="47"/>
      <c r="BG760" s="47"/>
      <c r="BL760" s="47"/>
      <c r="BQ760" s="47"/>
      <c r="BV760" s="47"/>
      <c r="BZ760" s="47"/>
      <c r="DJ760" s="48"/>
      <c r="DY760" s="47"/>
      <c r="EE760" s="47"/>
      <c r="EK760" s="48"/>
    </row>
    <row r="761" spans="3:141" s="46" customFormat="1" ht="15.5" x14ac:dyDescent="0.35">
      <c r="C761" s="47"/>
      <c r="J761" s="47"/>
      <c r="N761" s="47"/>
      <c r="AC761" s="47"/>
      <c r="AJ761" s="47"/>
      <c r="AQ761" s="47"/>
      <c r="AX761" s="47"/>
      <c r="BG761" s="47"/>
      <c r="BL761" s="47"/>
      <c r="BQ761" s="47"/>
      <c r="BV761" s="47"/>
      <c r="BZ761" s="47"/>
      <c r="DJ761" s="48"/>
      <c r="DY761" s="47"/>
      <c r="EE761" s="47"/>
      <c r="EK761" s="48"/>
    </row>
    <row r="762" spans="3:141" s="46" customFormat="1" ht="15.5" x14ac:dyDescent="0.35">
      <c r="C762" s="47"/>
      <c r="J762" s="47"/>
      <c r="N762" s="47"/>
      <c r="AC762" s="47"/>
      <c r="AJ762" s="47"/>
      <c r="AQ762" s="47"/>
      <c r="AX762" s="47"/>
      <c r="BG762" s="47"/>
      <c r="BL762" s="47"/>
      <c r="BQ762" s="47"/>
      <c r="BV762" s="47"/>
      <c r="BZ762" s="47"/>
      <c r="DJ762" s="48"/>
      <c r="DY762" s="47"/>
      <c r="EE762" s="47"/>
      <c r="EK762" s="48"/>
    </row>
    <row r="763" spans="3:141" s="46" customFormat="1" ht="15.5" x14ac:dyDescent="0.35">
      <c r="C763" s="47"/>
      <c r="J763" s="47"/>
      <c r="N763" s="47"/>
      <c r="AC763" s="47"/>
      <c r="AJ763" s="47"/>
      <c r="AQ763" s="47"/>
      <c r="AX763" s="47"/>
      <c r="BG763" s="47"/>
      <c r="BL763" s="47"/>
      <c r="BQ763" s="47"/>
      <c r="BV763" s="47"/>
      <c r="BZ763" s="47"/>
      <c r="DJ763" s="48"/>
      <c r="DY763" s="47"/>
      <c r="EE763" s="47"/>
      <c r="EK763" s="48"/>
    </row>
    <row r="764" spans="3:141" s="46" customFormat="1" ht="15.5" x14ac:dyDescent="0.35">
      <c r="C764" s="47"/>
      <c r="J764" s="47"/>
      <c r="N764" s="47"/>
      <c r="AC764" s="47"/>
      <c r="AJ764" s="47"/>
      <c r="AQ764" s="47"/>
      <c r="AX764" s="47"/>
      <c r="BG764" s="47"/>
      <c r="BL764" s="47"/>
      <c r="BQ764" s="47"/>
      <c r="BV764" s="47"/>
      <c r="BZ764" s="47"/>
      <c r="DJ764" s="48"/>
      <c r="DY764" s="47"/>
      <c r="EE764" s="47"/>
      <c r="EK764" s="48"/>
    </row>
    <row r="765" spans="3:141" s="46" customFormat="1" ht="15.5" x14ac:dyDescent="0.35">
      <c r="C765" s="47"/>
      <c r="J765" s="47"/>
      <c r="N765" s="47"/>
      <c r="AC765" s="47"/>
      <c r="AJ765" s="47"/>
      <c r="AQ765" s="47"/>
      <c r="AX765" s="47"/>
      <c r="BG765" s="47"/>
      <c r="BL765" s="47"/>
      <c r="BQ765" s="47"/>
      <c r="BV765" s="47"/>
      <c r="BZ765" s="47"/>
      <c r="DJ765" s="48"/>
      <c r="DY765" s="47"/>
      <c r="EE765" s="47"/>
      <c r="EK765" s="48"/>
    </row>
    <row r="766" spans="3:141" s="46" customFormat="1" ht="15.5" x14ac:dyDescent="0.35">
      <c r="C766" s="47"/>
      <c r="J766" s="47"/>
      <c r="N766" s="47"/>
      <c r="AC766" s="47"/>
      <c r="AJ766" s="47"/>
      <c r="AQ766" s="47"/>
      <c r="AX766" s="47"/>
      <c r="BG766" s="47"/>
      <c r="BL766" s="47"/>
      <c r="BQ766" s="47"/>
      <c r="BV766" s="47"/>
      <c r="BZ766" s="47"/>
      <c r="DJ766" s="48"/>
      <c r="DY766" s="47"/>
      <c r="EE766" s="47"/>
      <c r="EK766" s="48"/>
    </row>
    <row r="767" spans="3:141" s="46" customFormat="1" ht="15.5" x14ac:dyDescent="0.35">
      <c r="C767" s="47"/>
      <c r="J767" s="47"/>
      <c r="N767" s="47"/>
      <c r="AC767" s="47"/>
      <c r="AJ767" s="47"/>
      <c r="AQ767" s="47"/>
      <c r="AX767" s="47"/>
      <c r="BG767" s="47"/>
      <c r="BL767" s="47"/>
      <c r="BQ767" s="47"/>
      <c r="BV767" s="47"/>
      <c r="BZ767" s="47"/>
      <c r="DJ767" s="48"/>
      <c r="DY767" s="47"/>
      <c r="EE767" s="47"/>
      <c r="EK767" s="48"/>
    </row>
    <row r="768" spans="3:141" s="46" customFormat="1" ht="15.5" x14ac:dyDescent="0.35">
      <c r="C768" s="47"/>
      <c r="J768" s="47"/>
      <c r="N768" s="47"/>
      <c r="AC768" s="47"/>
      <c r="AJ768" s="47"/>
      <c r="AQ768" s="47"/>
      <c r="AX768" s="47"/>
      <c r="BG768" s="47"/>
      <c r="BL768" s="47"/>
      <c r="BQ768" s="47"/>
      <c r="BV768" s="47"/>
      <c r="BZ768" s="47"/>
      <c r="DJ768" s="48"/>
      <c r="DY768" s="47"/>
      <c r="EE768" s="47"/>
      <c r="EK768" s="48"/>
    </row>
  </sheetData>
  <mergeCells count="33">
    <mergeCell ref="AQ3:AU3"/>
    <mergeCell ref="AV3:AW3"/>
    <mergeCell ref="BV3:BX3"/>
    <mergeCell ref="BQ3:BS3"/>
    <mergeCell ref="BT3:BU3"/>
    <mergeCell ref="BL3:BN3"/>
    <mergeCell ref="BO3:BP3"/>
    <mergeCell ref="EF1:EK1"/>
    <mergeCell ref="BG3:BI3"/>
    <mergeCell ref="BJ3:BK3"/>
    <mergeCell ref="AX3:BD3"/>
    <mergeCell ref="BE3:BF3"/>
    <mergeCell ref="J1:M1"/>
    <mergeCell ref="AJ3:AN3"/>
    <mergeCell ref="AO3:AP3"/>
    <mergeCell ref="AH3:AI3"/>
    <mergeCell ref="AC3:AG3"/>
    <mergeCell ref="N1:AB1"/>
    <mergeCell ref="A1:A4"/>
    <mergeCell ref="B1:B4"/>
    <mergeCell ref="C1:I1"/>
    <mergeCell ref="EA1:ED1"/>
    <mergeCell ref="AX2:BF2"/>
    <mergeCell ref="BG2:BK2"/>
    <mergeCell ref="BL2:BP2"/>
    <mergeCell ref="BV2:BY2"/>
    <mergeCell ref="C2:I2"/>
    <mergeCell ref="BQ2:BU2"/>
    <mergeCell ref="J2:M2"/>
    <mergeCell ref="N2:AB2"/>
    <mergeCell ref="AC2:AI2"/>
    <mergeCell ref="AJ2:AP2"/>
    <mergeCell ref="AQ2:AW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642D6-B915-4F76-B478-B289AE909E27}">
  <dimension ref="A4:EG23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defaultRowHeight="14.5" x14ac:dyDescent="0.35"/>
  <cols>
    <col min="1" max="1" width="14.26953125" customWidth="1"/>
    <col min="2" max="5" width="15.26953125" customWidth="1"/>
    <col min="6" max="9" width="10.1796875" customWidth="1"/>
    <col min="28" max="28" width="10" customWidth="1"/>
    <col min="29" max="29" width="10.1796875" customWidth="1"/>
    <col min="31" max="31" width="10.453125" customWidth="1"/>
    <col min="35" max="35" width="10.54296875" customWidth="1"/>
    <col min="36" max="36" width="10.26953125" customWidth="1"/>
    <col min="38" max="38" width="10.1796875" customWidth="1"/>
    <col min="45" max="45" width="10.54296875" customWidth="1"/>
    <col min="54" max="54" width="10.54296875" customWidth="1"/>
    <col min="59" max="59" width="10.54296875" customWidth="1"/>
    <col min="69" max="69" width="13.453125" customWidth="1"/>
    <col min="70" max="70" width="10.1796875" customWidth="1"/>
    <col min="73" max="73" width="13.81640625" customWidth="1"/>
    <col min="75" max="75" width="10" customWidth="1"/>
    <col min="77" max="77" width="12" customWidth="1"/>
    <col min="78" max="78" width="13.54296875" customWidth="1"/>
    <col min="82" max="82" width="11.54296875" customWidth="1"/>
    <col min="83" max="83" width="11.7265625" customWidth="1"/>
    <col min="84" max="84" width="12.81640625" customWidth="1"/>
    <col min="86" max="86" width="10.81640625" customWidth="1"/>
    <col min="87" max="87" width="12.1796875" customWidth="1"/>
    <col min="88" max="88" width="11.7265625" customWidth="1"/>
    <col min="90" max="90" width="13.54296875" customWidth="1"/>
    <col min="91" max="91" width="10.453125" customWidth="1"/>
    <col min="92" max="92" width="12.1796875" customWidth="1"/>
    <col min="93" max="93" width="11.1796875" customWidth="1"/>
    <col min="94" max="94" width="12.26953125" customWidth="1"/>
    <col min="95" max="95" width="13.54296875" customWidth="1"/>
    <col min="97" max="97" width="11.81640625" customWidth="1"/>
    <col min="98" max="98" width="14.54296875" customWidth="1"/>
    <col min="99" max="99" width="13.81640625" customWidth="1"/>
    <col min="100" max="100" width="15.54296875" customWidth="1"/>
    <col min="101" max="101" width="14.54296875" customWidth="1"/>
    <col min="103" max="103" width="11.81640625" customWidth="1"/>
    <col min="104" max="104" width="12" customWidth="1"/>
    <col min="105" max="105" width="12.54296875" customWidth="1"/>
    <col min="106" max="107" width="10.54296875" customWidth="1"/>
    <col min="108" max="108" width="12.7265625" customWidth="1"/>
    <col min="109" max="109" width="10.26953125" customWidth="1"/>
    <col min="110" max="110" width="12.1796875" customWidth="1"/>
    <col min="114" max="114" width="10.54296875" customWidth="1"/>
    <col min="115" max="115" width="10.453125" customWidth="1"/>
    <col min="116" max="116" width="10.81640625" customWidth="1"/>
    <col min="117" max="117" width="13.7265625" customWidth="1"/>
    <col min="118" max="118" width="11.453125" customWidth="1"/>
    <col min="119" max="119" width="10.81640625" customWidth="1"/>
    <col min="124" max="124" width="13" customWidth="1"/>
    <col min="125" max="125" width="20.54296875" customWidth="1"/>
    <col min="126" max="126" width="15.7265625" customWidth="1"/>
    <col min="127" max="127" width="13.453125" customWidth="1"/>
    <col min="128" max="128" width="19.7265625" customWidth="1"/>
    <col min="129" max="129" width="11.54296875" customWidth="1"/>
    <col min="130" max="130" width="19.26953125" customWidth="1"/>
    <col min="131" max="131" width="10.453125" customWidth="1"/>
    <col min="132" max="132" width="9.453125" customWidth="1"/>
    <col min="133" max="133" width="14" customWidth="1"/>
    <col min="134" max="134" width="13.453125" customWidth="1"/>
    <col min="135" max="135" width="15.7265625" customWidth="1"/>
    <col min="136" max="136" width="13.81640625" customWidth="1"/>
    <col min="137" max="137" width="12.26953125" customWidth="1"/>
  </cols>
  <sheetData>
    <row r="4" spans="1:137" s="3" customFormat="1" ht="38.5" customHeight="1" x14ac:dyDescent="0.4">
      <c r="A4" s="148" t="s">
        <v>88</v>
      </c>
      <c r="B4" s="152" t="s">
        <v>534</v>
      </c>
      <c r="C4" s="153"/>
      <c r="D4" s="153"/>
      <c r="E4" s="153"/>
      <c r="F4" s="178" t="s">
        <v>535</v>
      </c>
      <c r="G4" s="179"/>
      <c r="H4" s="179"/>
      <c r="I4" s="180"/>
      <c r="J4" s="175" t="s">
        <v>536</v>
      </c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7"/>
      <c r="Y4" s="15"/>
      <c r="Z4" s="1" t="s">
        <v>488</v>
      </c>
      <c r="AA4" s="2"/>
      <c r="AB4" s="2"/>
      <c r="AC4" s="2"/>
      <c r="AD4" s="2"/>
      <c r="AE4" s="2"/>
      <c r="AF4" s="15"/>
      <c r="AG4" s="2"/>
      <c r="AH4" s="2"/>
      <c r="AI4" s="2"/>
      <c r="AJ4" s="2"/>
      <c r="AK4" s="2"/>
      <c r="AL4" s="2"/>
      <c r="AM4" s="15"/>
      <c r="AN4" s="2"/>
      <c r="AO4" s="2"/>
      <c r="AP4" s="2"/>
      <c r="AQ4" s="2"/>
      <c r="AR4" s="2"/>
      <c r="AS4" s="2"/>
      <c r="AT4" s="15"/>
      <c r="AU4" s="2"/>
      <c r="AV4" s="2"/>
      <c r="AW4" s="2"/>
      <c r="AX4" s="2"/>
      <c r="AY4" s="2"/>
      <c r="BC4" s="15"/>
      <c r="BH4" s="15"/>
      <c r="BM4" s="15"/>
      <c r="BR4" s="15"/>
      <c r="BV4" s="4"/>
      <c r="BW4" s="6"/>
      <c r="BX4" s="5" t="s">
        <v>489</v>
      </c>
      <c r="BY4" s="6"/>
      <c r="BZ4" s="6"/>
      <c r="CA4" s="6"/>
      <c r="CB4" s="6"/>
      <c r="CC4" s="6"/>
      <c r="CD4" s="6"/>
      <c r="CE4" s="6"/>
      <c r="CF4" s="6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8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40"/>
      <c r="DU4" s="55"/>
      <c r="DV4" s="7"/>
      <c r="DW4" s="173" t="s">
        <v>91</v>
      </c>
      <c r="DX4" s="173"/>
      <c r="DY4" s="173"/>
      <c r="DZ4" s="174"/>
      <c r="EA4" s="55"/>
      <c r="EB4" s="173" t="s">
        <v>105</v>
      </c>
      <c r="EC4" s="173"/>
      <c r="ED4" s="173"/>
      <c r="EE4" s="173"/>
      <c r="EF4" s="173"/>
      <c r="EG4" s="174"/>
    </row>
    <row r="5" spans="1:137" s="3" customFormat="1" ht="15.5" x14ac:dyDescent="0.35">
      <c r="A5" s="148"/>
      <c r="B5" s="159" t="s">
        <v>87</v>
      </c>
      <c r="C5" s="160"/>
      <c r="D5" s="160"/>
      <c r="E5" s="160"/>
      <c r="F5" s="161" t="s">
        <v>87</v>
      </c>
      <c r="G5" s="162"/>
      <c r="H5" s="162"/>
      <c r="I5" s="162"/>
      <c r="J5" s="163" t="s">
        <v>90</v>
      </c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5"/>
      <c r="Y5" s="157" t="s">
        <v>0</v>
      </c>
      <c r="Z5" s="157"/>
      <c r="AA5" s="157"/>
      <c r="AB5" s="157"/>
      <c r="AC5" s="157"/>
      <c r="AD5" s="157"/>
      <c r="AE5" s="157"/>
      <c r="AF5" s="157" t="s">
        <v>1</v>
      </c>
      <c r="AG5" s="157"/>
      <c r="AH5" s="157"/>
      <c r="AI5" s="157"/>
      <c r="AJ5" s="157"/>
      <c r="AK5" s="157"/>
      <c r="AL5" s="157"/>
      <c r="AM5" s="157" t="s">
        <v>2</v>
      </c>
      <c r="AN5" s="157"/>
      <c r="AO5" s="157"/>
      <c r="AP5" s="157"/>
      <c r="AQ5" s="157"/>
      <c r="AR5" s="157"/>
      <c r="AS5" s="157"/>
      <c r="AT5" s="157" t="s">
        <v>3</v>
      </c>
      <c r="AU5" s="157" t="s">
        <v>3</v>
      </c>
      <c r="AV5" s="157" t="s">
        <v>3</v>
      </c>
      <c r="AW5" s="157" t="s">
        <v>3</v>
      </c>
      <c r="AX5" s="157" t="s">
        <v>3</v>
      </c>
      <c r="AY5" s="157" t="s">
        <v>3</v>
      </c>
      <c r="AZ5" s="157" t="s">
        <v>3</v>
      </c>
      <c r="BA5" s="157"/>
      <c r="BB5" s="158"/>
      <c r="BC5" s="157" t="s">
        <v>4</v>
      </c>
      <c r="BD5" s="157" t="s">
        <v>3</v>
      </c>
      <c r="BE5" s="157" t="s">
        <v>3</v>
      </c>
      <c r="BF5" s="157"/>
      <c r="BG5" s="157"/>
      <c r="BH5" s="157" t="s">
        <v>5</v>
      </c>
      <c r="BI5" s="157" t="s">
        <v>3</v>
      </c>
      <c r="BJ5" s="157" t="s">
        <v>3</v>
      </c>
      <c r="BK5" s="157"/>
      <c r="BL5" s="157"/>
      <c r="BM5" s="157" t="s">
        <v>6</v>
      </c>
      <c r="BN5" s="157" t="s">
        <v>3</v>
      </c>
      <c r="BO5" s="157" t="s">
        <v>3</v>
      </c>
      <c r="BP5" s="157"/>
      <c r="BQ5" s="158"/>
      <c r="BR5" s="157" t="s">
        <v>96</v>
      </c>
      <c r="BS5" s="157" t="s">
        <v>3</v>
      </c>
      <c r="BT5" s="157" t="s">
        <v>3</v>
      </c>
      <c r="BU5" s="158"/>
      <c r="BV5" s="37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9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41"/>
      <c r="DU5" s="37"/>
      <c r="DV5" s="38"/>
      <c r="DW5" s="38"/>
      <c r="DX5" s="38"/>
      <c r="DY5" s="38"/>
      <c r="DZ5" s="56"/>
      <c r="EA5" s="37"/>
      <c r="EB5" s="38"/>
      <c r="EC5" s="38"/>
      <c r="ED5" s="38"/>
      <c r="EE5" s="38"/>
      <c r="EF5" s="38"/>
      <c r="EG5" s="56"/>
    </row>
    <row r="6" spans="1:137" s="3" customFormat="1" ht="18.75" customHeight="1" x14ac:dyDescent="0.35">
      <c r="A6" s="148"/>
      <c r="B6" s="9"/>
      <c r="C6" s="10"/>
      <c r="D6" s="10"/>
      <c r="E6" s="10"/>
      <c r="F6" s="31"/>
      <c r="G6" s="32"/>
      <c r="H6" s="32"/>
      <c r="I6" s="32"/>
      <c r="J6" s="11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69" t="s">
        <v>101</v>
      </c>
      <c r="Z6" s="170"/>
      <c r="AA6" s="170"/>
      <c r="AB6" s="170"/>
      <c r="AC6" s="171"/>
      <c r="AD6" s="158" t="s">
        <v>100</v>
      </c>
      <c r="AE6" s="172"/>
      <c r="AF6" s="169" t="s">
        <v>101</v>
      </c>
      <c r="AG6" s="170"/>
      <c r="AH6" s="170"/>
      <c r="AI6" s="170"/>
      <c r="AJ6" s="171"/>
      <c r="AK6" s="158" t="s">
        <v>100</v>
      </c>
      <c r="AL6" s="172"/>
      <c r="AM6" s="169" t="s">
        <v>101</v>
      </c>
      <c r="AN6" s="170"/>
      <c r="AO6" s="170"/>
      <c r="AP6" s="170"/>
      <c r="AQ6" s="171"/>
      <c r="AR6" s="158" t="s">
        <v>100</v>
      </c>
      <c r="AS6" s="172"/>
      <c r="AT6" s="169" t="s">
        <v>101</v>
      </c>
      <c r="AU6" s="170"/>
      <c r="AV6" s="170"/>
      <c r="AW6" s="170"/>
      <c r="AX6" s="170"/>
      <c r="AY6" s="170"/>
      <c r="AZ6" s="171"/>
      <c r="BA6" s="158" t="s">
        <v>100</v>
      </c>
      <c r="BB6" s="172"/>
      <c r="BC6" s="169" t="s">
        <v>101</v>
      </c>
      <c r="BD6" s="170"/>
      <c r="BE6" s="171"/>
      <c r="BF6" s="158" t="s">
        <v>100</v>
      </c>
      <c r="BG6" s="172"/>
      <c r="BH6" s="169" t="s">
        <v>101</v>
      </c>
      <c r="BI6" s="170"/>
      <c r="BJ6" s="171"/>
      <c r="BK6" s="158" t="s">
        <v>100</v>
      </c>
      <c r="BL6" s="172"/>
      <c r="BM6" s="169" t="s">
        <v>101</v>
      </c>
      <c r="BN6" s="170"/>
      <c r="BO6" s="171"/>
      <c r="BP6" s="158" t="s">
        <v>100</v>
      </c>
      <c r="BQ6" s="172"/>
      <c r="BR6" s="169" t="s">
        <v>101</v>
      </c>
      <c r="BS6" s="170"/>
      <c r="BT6" s="171"/>
      <c r="BU6" s="51" t="s">
        <v>100</v>
      </c>
      <c r="BV6" s="13"/>
      <c r="DF6" s="14"/>
      <c r="DT6" s="42"/>
      <c r="DU6" s="18"/>
      <c r="DV6" s="20"/>
      <c r="DW6" s="20"/>
      <c r="DX6" s="20"/>
      <c r="DY6" s="20"/>
      <c r="DZ6" s="57"/>
      <c r="EA6" s="18"/>
      <c r="EB6" s="20"/>
      <c r="EC6" s="20"/>
      <c r="ED6" s="20"/>
      <c r="EE6" s="20"/>
      <c r="EF6" s="20"/>
      <c r="EG6" s="57"/>
    </row>
    <row r="7" spans="1:137" s="3" customFormat="1" ht="46.5" x14ac:dyDescent="0.25">
      <c r="A7" s="149"/>
      <c r="B7" s="24" t="s">
        <v>7</v>
      </c>
      <c r="C7" s="24" t="s">
        <v>8</v>
      </c>
      <c r="D7" s="24" t="s">
        <v>9</v>
      </c>
      <c r="E7" s="24" t="s">
        <v>10</v>
      </c>
      <c r="F7" s="26" t="s">
        <v>7</v>
      </c>
      <c r="G7" s="26" t="s">
        <v>8</v>
      </c>
      <c r="H7" s="26" t="s">
        <v>9</v>
      </c>
      <c r="I7" s="27" t="s">
        <v>10</v>
      </c>
      <c r="J7" s="24" t="s">
        <v>14</v>
      </c>
      <c r="K7" s="24" t="s">
        <v>99</v>
      </c>
      <c r="L7" s="24" t="s">
        <v>15</v>
      </c>
      <c r="M7" s="24" t="s">
        <v>16</v>
      </c>
      <c r="N7" s="24" t="s">
        <v>17</v>
      </c>
      <c r="O7" s="24" t="s">
        <v>18</v>
      </c>
      <c r="P7" s="24" t="s">
        <v>19</v>
      </c>
      <c r="Q7" s="24" t="s">
        <v>20</v>
      </c>
      <c r="R7" s="24" t="s">
        <v>21</v>
      </c>
      <c r="S7" s="24" t="s">
        <v>22</v>
      </c>
      <c r="T7" s="24" t="s">
        <v>23</v>
      </c>
      <c r="U7" s="24" t="s">
        <v>24</v>
      </c>
      <c r="V7" s="24" t="s">
        <v>25</v>
      </c>
      <c r="W7" s="24" t="s">
        <v>26</v>
      </c>
      <c r="X7" s="25" t="s">
        <v>27</v>
      </c>
      <c r="Y7" s="50" t="s">
        <v>102</v>
      </c>
      <c r="Z7" s="28" t="s">
        <v>28</v>
      </c>
      <c r="AA7" s="28" t="s">
        <v>29</v>
      </c>
      <c r="AB7" s="28" t="s">
        <v>30</v>
      </c>
      <c r="AC7" s="28" t="s">
        <v>31</v>
      </c>
      <c r="AD7" s="28" t="s">
        <v>32</v>
      </c>
      <c r="AE7" s="29" t="s">
        <v>104</v>
      </c>
      <c r="AF7" s="50" t="s">
        <v>102</v>
      </c>
      <c r="AG7" s="28" t="s">
        <v>28</v>
      </c>
      <c r="AH7" s="28" t="s">
        <v>29</v>
      </c>
      <c r="AI7" s="28" t="s">
        <v>30</v>
      </c>
      <c r="AJ7" s="28" t="s">
        <v>31</v>
      </c>
      <c r="AK7" s="28" t="s">
        <v>32</v>
      </c>
      <c r="AL7" s="29" t="s">
        <v>104</v>
      </c>
      <c r="AM7" s="50" t="s">
        <v>102</v>
      </c>
      <c r="AN7" s="28" t="s">
        <v>34</v>
      </c>
      <c r="AO7" s="28" t="s">
        <v>35</v>
      </c>
      <c r="AP7" s="28" t="s">
        <v>36</v>
      </c>
      <c r="AQ7" s="28" t="s">
        <v>37</v>
      </c>
      <c r="AR7" s="28" t="s">
        <v>32</v>
      </c>
      <c r="AS7" s="29" t="s">
        <v>104</v>
      </c>
      <c r="AT7" s="50" t="s">
        <v>102</v>
      </c>
      <c r="AU7" s="28" t="s">
        <v>38</v>
      </c>
      <c r="AV7" s="28" t="s">
        <v>39</v>
      </c>
      <c r="AW7" s="28" t="s">
        <v>40</v>
      </c>
      <c r="AX7" s="28" t="s">
        <v>41</v>
      </c>
      <c r="AY7" s="28" t="s">
        <v>42</v>
      </c>
      <c r="AZ7" s="28" t="s">
        <v>43</v>
      </c>
      <c r="BA7" s="28" t="s">
        <v>32</v>
      </c>
      <c r="BB7" s="29" t="s">
        <v>104</v>
      </c>
      <c r="BC7" s="50" t="s">
        <v>102</v>
      </c>
      <c r="BD7" s="28" t="s">
        <v>44</v>
      </c>
      <c r="BE7" s="28" t="s">
        <v>45</v>
      </c>
      <c r="BF7" s="28" t="s">
        <v>32</v>
      </c>
      <c r="BG7" s="29" t="s">
        <v>104</v>
      </c>
      <c r="BH7" s="50" t="s">
        <v>102</v>
      </c>
      <c r="BI7" s="28" t="s">
        <v>46</v>
      </c>
      <c r="BJ7" s="28" t="s">
        <v>47</v>
      </c>
      <c r="BK7" s="28" t="s">
        <v>32</v>
      </c>
      <c r="BL7" s="29" t="s">
        <v>33</v>
      </c>
      <c r="BM7" s="50" t="s">
        <v>102</v>
      </c>
      <c r="BN7" s="28" t="s">
        <v>48</v>
      </c>
      <c r="BO7" s="28" t="s">
        <v>49</v>
      </c>
      <c r="BP7" s="28" t="s">
        <v>32</v>
      </c>
      <c r="BQ7" s="29" t="s">
        <v>104</v>
      </c>
      <c r="BR7" s="50" t="s">
        <v>103</v>
      </c>
      <c r="BS7" s="28" t="s">
        <v>97</v>
      </c>
      <c r="BT7" s="28" t="s">
        <v>98</v>
      </c>
      <c r="BU7" s="52" t="s">
        <v>104</v>
      </c>
      <c r="BV7" s="33" t="s">
        <v>99</v>
      </c>
      <c r="BW7" s="33" t="s">
        <v>15</v>
      </c>
      <c r="BX7" s="33" t="s">
        <v>16</v>
      </c>
      <c r="BY7" s="33" t="s">
        <v>17</v>
      </c>
      <c r="BZ7" s="33" t="s">
        <v>18</v>
      </c>
      <c r="CA7" s="33" t="s">
        <v>19</v>
      </c>
      <c r="CB7" s="33" t="s">
        <v>20</v>
      </c>
      <c r="CC7" s="33" t="s">
        <v>21</v>
      </c>
      <c r="CD7" s="33" t="s">
        <v>22</v>
      </c>
      <c r="CE7" s="33" t="s">
        <v>23</v>
      </c>
      <c r="CF7" s="33" t="s">
        <v>24</v>
      </c>
      <c r="CG7" s="33" t="s">
        <v>14</v>
      </c>
      <c r="CH7" s="33" t="s">
        <v>25</v>
      </c>
      <c r="CI7" s="33" t="s">
        <v>26</v>
      </c>
      <c r="CJ7" s="33" t="s">
        <v>27</v>
      </c>
      <c r="CK7" s="33" t="s">
        <v>50</v>
      </c>
      <c r="CL7" s="33" t="s">
        <v>51</v>
      </c>
      <c r="CM7" s="33" t="s">
        <v>52</v>
      </c>
      <c r="CN7" s="33" t="s">
        <v>53</v>
      </c>
      <c r="CO7" s="33" t="s">
        <v>54</v>
      </c>
      <c r="CP7" s="33" t="s">
        <v>55</v>
      </c>
      <c r="CQ7" s="33" t="s">
        <v>56</v>
      </c>
      <c r="CR7" s="58" t="s">
        <v>57</v>
      </c>
      <c r="CS7" s="33" t="s">
        <v>58</v>
      </c>
      <c r="CT7" s="33" t="s">
        <v>59</v>
      </c>
      <c r="CU7" s="33" t="s">
        <v>60</v>
      </c>
      <c r="CV7" s="33" t="s">
        <v>61</v>
      </c>
      <c r="CW7" s="33" t="s">
        <v>62</v>
      </c>
      <c r="CX7" s="33" t="s">
        <v>63</v>
      </c>
      <c r="CY7" s="33" t="s">
        <v>64</v>
      </c>
      <c r="CZ7" s="58" t="s">
        <v>65</v>
      </c>
      <c r="DA7" s="33" t="s">
        <v>66</v>
      </c>
      <c r="DB7" s="33" t="s">
        <v>67</v>
      </c>
      <c r="DC7" s="33" t="s">
        <v>68</v>
      </c>
      <c r="DD7" s="33" t="s">
        <v>69</v>
      </c>
      <c r="DE7" s="33" t="s">
        <v>70</v>
      </c>
      <c r="DF7" s="34" t="s">
        <v>95</v>
      </c>
      <c r="DG7" s="35" t="s">
        <v>71</v>
      </c>
      <c r="DH7" s="33" t="s">
        <v>72</v>
      </c>
      <c r="DI7" s="33" t="s">
        <v>73</v>
      </c>
      <c r="DJ7" s="33" t="s">
        <v>74</v>
      </c>
      <c r="DK7" s="33" t="s">
        <v>75</v>
      </c>
      <c r="DL7" s="33" t="s">
        <v>76</v>
      </c>
      <c r="DM7" s="33" t="s">
        <v>77</v>
      </c>
      <c r="DN7" s="33" t="s">
        <v>78</v>
      </c>
      <c r="DO7" s="33" t="s">
        <v>79</v>
      </c>
      <c r="DP7" s="58" t="s">
        <v>80</v>
      </c>
      <c r="DQ7" s="58" t="s">
        <v>81</v>
      </c>
      <c r="DR7" s="33" t="s">
        <v>82</v>
      </c>
      <c r="DS7" s="33" t="s">
        <v>83</v>
      </c>
      <c r="DT7" s="43" t="s">
        <v>94</v>
      </c>
      <c r="DU7" s="127" t="s">
        <v>485</v>
      </c>
      <c r="DV7" s="128" t="s">
        <v>530</v>
      </c>
      <c r="DW7" s="129" t="s">
        <v>85</v>
      </c>
      <c r="DX7" s="129" t="s">
        <v>113</v>
      </c>
      <c r="DY7" s="129" t="s">
        <v>86</v>
      </c>
      <c r="DZ7" s="130" t="s">
        <v>93</v>
      </c>
      <c r="EA7" s="53" t="s">
        <v>106</v>
      </c>
      <c r="EB7" s="53" t="s">
        <v>107</v>
      </c>
      <c r="EC7" s="54" t="s">
        <v>108</v>
      </c>
      <c r="ED7" s="53" t="s">
        <v>109</v>
      </c>
      <c r="EE7" s="53" t="s">
        <v>110</v>
      </c>
      <c r="EF7" s="53" t="s">
        <v>111</v>
      </c>
      <c r="EG7" s="53" t="s">
        <v>112</v>
      </c>
    </row>
    <row r="8" spans="1:137" ht="15.5" x14ac:dyDescent="0.35">
      <c r="A8" s="60" t="s">
        <v>115</v>
      </c>
      <c r="B8" s="61">
        <v>642</v>
      </c>
      <c r="C8" s="60">
        <v>12</v>
      </c>
      <c r="D8" s="60">
        <v>2054</v>
      </c>
      <c r="E8" s="60">
        <v>440</v>
      </c>
      <c r="F8" s="61">
        <v>359</v>
      </c>
      <c r="G8" s="60">
        <v>3</v>
      </c>
      <c r="H8" s="60">
        <v>960</v>
      </c>
      <c r="I8" s="62">
        <v>402</v>
      </c>
      <c r="J8" s="60">
        <v>1</v>
      </c>
      <c r="K8" s="60">
        <v>3</v>
      </c>
      <c r="L8" s="60">
        <v>-2</v>
      </c>
      <c r="M8" s="60">
        <v>0</v>
      </c>
      <c r="N8" s="60">
        <v>-1</v>
      </c>
      <c r="O8" s="60">
        <v>1</v>
      </c>
      <c r="P8" s="60">
        <v>0</v>
      </c>
      <c r="Q8" s="60">
        <v>0</v>
      </c>
      <c r="R8" s="60">
        <v>7</v>
      </c>
      <c r="S8" s="60">
        <v>4</v>
      </c>
      <c r="T8" s="60">
        <v>4</v>
      </c>
      <c r="U8" s="60">
        <v>-3</v>
      </c>
      <c r="V8" s="60">
        <v>-1</v>
      </c>
      <c r="W8" s="60">
        <v>0</v>
      </c>
      <c r="X8" s="60">
        <v>-1</v>
      </c>
      <c r="Y8" s="60">
        <v>355</v>
      </c>
      <c r="Z8" s="60">
        <v>144</v>
      </c>
      <c r="AA8" s="60">
        <v>117</v>
      </c>
      <c r="AB8" s="60">
        <v>44</v>
      </c>
      <c r="AC8" s="60">
        <v>50</v>
      </c>
      <c r="AD8" s="60">
        <v>40</v>
      </c>
      <c r="AE8" s="62">
        <v>14</v>
      </c>
      <c r="AF8" s="61">
        <v>7</v>
      </c>
      <c r="AG8" s="60">
        <v>1</v>
      </c>
      <c r="AH8" s="60">
        <v>2</v>
      </c>
      <c r="AI8" s="60">
        <v>0</v>
      </c>
      <c r="AJ8" s="60">
        <v>4</v>
      </c>
      <c r="AK8" s="60">
        <v>1</v>
      </c>
      <c r="AL8" s="62">
        <v>0</v>
      </c>
      <c r="AM8" s="61">
        <v>1064</v>
      </c>
      <c r="AN8" s="60">
        <v>433</v>
      </c>
      <c r="AO8" s="60">
        <v>333</v>
      </c>
      <c r="AP8" s="60">
        <v>148</v>
      </c>
      <c r="AQ8" s="60">
        <v>150</v>
      </c>
      <c r="AR8" s="60">
        <v>446</v>
      </c>
      <c r="AS8" s="62">
        <v>28</v>
      </c>
      <c r="AT8" s="61">
        <v>728</v>
      </c>
      <c r="AU8" s="60">
        <v>144</v>
      </c>
      <c r="AV8" s="60">
        <v>70</v>
      </c>
      <c r="AW8" s="60">
        <v>113</v>
      </c>
      <c r="AX8" s="60">
        <v>116</v>
      </c>
      <c r="AY8" s="60">
        <v>155</v>
      </c>
      <c r="AZ8" s="60">
        <v>130</v>
      </c>
      <c r="BA8" s="60">
        <v>11</v>
      </c>
      <c r="BB8" s="62">
        <v>7</v>
      </c>
      <c r="BC8" s="61">
        <v>11</v>
      </c>
      <c r="BD8" s="60">
        <v>9</v>
      </c>
      <c r="BE8" s="60">
        <v>2</v>
      </c>
      <c r="BF8" s="60">
        <v>1</v>
      </c>
      <c r="BG8" s="62">
        <v>0</v>
      </c>
      <c r="BH8" s="61">
        <v>16</v>
      </c>
      <c r="BI8" s="60">
        <v>8</v>
      </c>
      <c r="BJ8" s="60">
        <v>8</v>
      </c>
      <c r="BK8" s="60">
        <v>2</v>
      </c>
      <c r="BL8" s="62">
        <v>0</v>
      </c>
      <c r="BM8" s="61">
        <v>0</v>
      </c>
      <c r="BN8" s="60">
        <v>0</v>
      </c>
      <c r="BO8" s="60">
        <v>0</v>
      </c>
      <c r="BP8" s="60">
        <v>5</v>
      </c>
      <c r="BQ8" s="62">
        <v>2</v>
      </c>
      <c r="BR8" s="61">
        <v>0</v>
      </c>
      <c r="BS8" s="60">
        <v>0</v>
      </c>
      <c r="BT8" s="60">
        <v>0</v>
      </c>
      <c r="BU8" s="62">
        <v>3</v>
      </c>
      <c r="BV8" s="60">
        <v>3</v>
      </c>
      <c r="BW8" s="60">
        <v>258</v>
      </c>
      <c r="BX8" s="60">
        <v>353</v>
      </c>
      <c r="BY8" s="60">
        <v>112</v>
      </c>
      <c r="BZ8" s="60">
        <v>6</v>
      </c>
      <c r="CA8" s="60">
        <v>21</v>
      </c>
      <c r="CB8" s="60">
        <v>10</v>
      </c>
      <c r="CC8" s="60">
        <v>20</v>
      </c>
      <c r="CD8" s="60">
        <v>1</v>
      </c>
      <c r="CE8" s="60">
        <v>49</v>
      </c>
      <c r="CF8" s="60">
        <v>0</v>
      </c>
      <c r="CG8" s="60">
        <v>449</v>
      </c>
      <c r="CH8" s="60">
        <v>0</v>
      </c>
      <c r="CI8" s="60">
        <v>0</v>
      </c>
      <c r="CJ8" s="60">
        <v>3</v>
      </c>
      <c r="CK8" s="60">
        <v>14</v>
      </c>
      <c r="CL8" s="60">
        <v>0</v>
      </c>
      <c r="CM8" s="60">
        <v>0</v>
      </c>
      <c r="CN8" s="60">
        <v>49</v>
      </c>
      <c r="CO8" s="60">
        <v>47</v>
      </c>
      <c r="CP8" s="60">
        <v>20</v>
      </c>
      <c r="CQ8" s="60">
        <v>2</v>
      </c>
      <c r="CR8" s="60">
        <v>0</v>
      </c>
      <c r="CS8" s="60">
        <v>0</v>
      </c>
      <c r="CT8" s="60">
        <v>0</v>
      </c>
      <c r="CU8" s="60">
        <v>0</v>
      </c>
      <c r="CV8" s="60">
        <v>0</v>
      </c>
      <c r="CW8" s="60">
        <v>0</v>
      </c>
      <c r="CX8" s="60">
        <v>0</v>
      </c>
      <c r="CY8" s="60">
        <v>169</v>
      </c>
      <c r="CZ8" s="60">
        <v>0</v>
      </c>
      <c r="DA8" s="60">
        <v>14</v>
      </c>
      <c r="DB8" s="60">
        <v>6</v>
      </c>
      <c r="DC8" s="60">
        <v>16</v>
      </c>
      <c r="DD8" s="60">
        <v>131</v>
      </c>
      <c r="DE8" s="60">
        <v>0</v>
      </c>
      <c r="DF8" s="62">
        <v>167</v>
      </c>
      <c r="DG8" s="60">
        <v>75</v>
      </c>
      <c r="DH8" s="60">
        <v>34</v>
      </c>
      <c r="DI8" s="60">
        <v>123</v>
      </c>
      <c r="DJ8" s="60">
        <v>307</v>
      </c>
      <c r="DK8" s="60">
        <v>25</v>
      </c>
      <c r="DL8" s="60">
        <v>11</v>
      </c>
      <c r="DM8" s="60">
        <v>16</v>
      </c>
      <c r="DN8" s="60">
        <v>0</v>
      </c>
      <c r="DO8" s="60">
        <v>0</v>
      </c>
      <c r="DP8" s="60">
        <v>0</v>
      </c>
      <c r="DQ8" s="60">
        <v>0</v>
      </c>
      <c r="DR8" s="60">
        <v>0</v>
      </c>
      <c r="DS8" s="60">
        <v>1</v>
      </c>
      <c r="DT8" s="62">
        <v>592</v>
      </c>
      <c r="DU8" s="60">
        <v>380134.13</v>
      </c>
      <c r="DV8" s="60">
        <v>385550</v>
      </c>
      <c r="DW8" s="63">
        <v>1356</v>
      </c>
      <c r="DX8" s="60">
        <v>241</v>
      </c>
      <c r="DY8" s="60">
        <v>446</v>
      </c>
      <c r="DZ8" s="62">
        <v>55.800000000000004</v>
      </c>
      <c r="EA8" s="60">
        <v>21</v>
      </c>
      <c r="EB8" s="60">
        <v>26</v>
      </c>
      <c r="EC8" s="60">
        <v>118</v>
      </c>
      <c r="ED8" s="60">
        <v>36</v>
      </c>
      <c r="EE8" s="60">
        <v>24</v>
      </c>
      <c r="EF8" s="60">
        <v>4</v>
      </c>
      <c r="EG8" s="60">
        <v>0</v>
      </c>
    </row>
    <row r="9" spans="1:137" ht="15.5" x14ac:dyDescent="0.35">
      <c r="A9" s="60" t="s">
        <v>132</v>
      </c>
      <c r="B9" s="61">
        <v>146</v>
      </c>
      <c r="C9" s="60">
        <v>513</v>
      </c>
      <c r="D9" s="60">
        <v>545</v>
      </c>
      <c r="E9" s="60">
        <v>314</v>
      </c>
      <c r="F9" s="61">
        <v>67</v>
      </c>
      <c r="G9" s="60">
        <v>484</v>
      </c>
      <c r="H9" s="60">
        <v>320</v>
      </c>
      <c r="I9" s="62">
        <v>1015</v>
      </c>
      <c r="J9" s="60">
        <v>3</v>
      </c>
      <c r="K9" s="60">
        <v>2</v>
      </c>
      <c r="L9" s="60">
        <v>6</v>
      </c>
      <c r="M9" s="60">
        <v>5</v>
      </c>
      <c r="N9" s="60">
        <v>0</v>
      </c>
      <c r="O9" s="60">
        <v>-1</v>
      </c>
      <c r="P9" s="60">
        <v>0</v>
      </c>
      <c r="Q9" s="60">
        <v>0</v>
      </c>
      <c r="R9" s="60">
        <v>0</v>
      </c>
      <c r="S9" s="60">
        <v>2</v>
      </c>
      <c r="T9" s="60">
        <v>0</v>
      </c>
      <c r="U9" s="60">
        <v>-3</v>
      </c>
      <c r="V9" s="60">
        <v>0</v>
      </c>
      <c r="W9" s="60">
        <v>0</v>
      </c>
      <c r="X9" s="60">
        <v>0</v>
      </c>
      <c r="Y9" s="60">
        <v>76</v>
      </c>
      <c r="Z9" s="60">
        <v>23</v>
      </c>
      <c r="AA9" s="60">
        <v>28</v>
      </c>
      <c r="AB9" s="60">
        <v>12</v>
      </c>
      <c r="AC9" s="60">
        <v>13</v>
      </c>
      <c r="AD9" s="60">
        <v>0</v>
      </c>
      <c r="AE9" s="62">
        <v>0</v>
      </c>
      <c r="AF9" s="61">
        <v>578</v>
      </c>
      <c r="AG9" s="60">
        <v>202</v>
      </c>
      <c r="AH9" s="60">
        <v>201</v>
      </c>
      <c r="AI9" s="60">
        <v>82</v>
      </c>
      <c r="AJ9" s="60">
        <v>93</v>
      </c>
      <c r="AK9" s="60">
        <v>1</v>
      </c>
      <c r="AL9" s="62">
        <v>0</v>
      </c>
      <c r="AM9" s="61">
        <v>347</v>
      </c>
      <c r="AN9" s="60">
        <v>140</v>
      </c>
      <c r="AO9" s="60">
        <v>115</v>
      </c>
      <c r="AP9" s="60">
        <v>45</v>
      </c>
      <c r="AQ9" s="60">
        <v>47</v>
      </c>
      <c r="AR9" s="60">
        <v>38</v>
      </c>
      <c r="AS9" s="62">
        <v>0</v>
      </c>
      <c r="AT9" s="61">
        <v>1245</v>
      </c>
      <c r="AU9" s="60">
        <v>175</v>
      </c>
      <c r="AV9" s="60">
        <v>126</v>
      </c>
      <c r="AW9" s="60">
        <v>193</v>
      </c>
      <c r="AX9" s="60">
        <v>227</v>
      </c>
      <c r="AY9" s="60">
        <v>294</v>
      </c>
      <c r="AZ9" s="60">
        <v>230</v>
      </c>
      <c r="BA9" s="60">
        <v>2</v>
      </c>
      <c r="BB9" s="62">
        <v>0</v>
      </c>
      <c r="BC9" s="61">
        <v>0</v>
      </c>
      <c r="BD9" s="60">
        <v>0</v>
      </c>
      <c r="BE9" s="60">
        <v>0</v>
      </c>
      <c r="BF9" s="60">
        <v>0</v>
      </c>
      <c r="BG9" s="62">
        <v>0</v>
      </c>
      <c r="BH9" s="61">
        <v>0</v>
      </c>
      <c r="BI9" s="60">
        <v>0</v>
      </c>
      <c r="BJ9" s="60">
        <v>0</v>
      </c>
      <c r="BK9" s="60">
        <v>0</v>
      </c>
      <c r="BL9" s="62">
        <v>0</v>
      </c>
      <c r="BM9" s="61">
        <v>0</v>
      </c>
      <c r="BN9" s="60">
        <v>0</v>
      </c>
      <c r="BO9" s="60">
        <v>0</v>
      </c>
      <c r="BP9" s="60">
        <v>0</v>
      </c>
      <c r="BQ9" s="62">
        <v>0</v>
      </c>
      <c r="BR9" s="61">
        <v>1</v>
      </c>
      <c r="BS9" s="60">
        <v>1</v>
      </c>
      <c r="BT9" s="60">
        <v>0</v>
      </c>
      <c r="BU9" s="62">
        <v>0</v>
      </c>
      <c r="BV9" s="60">
        <v>0</v>
      </c>
      <c r="BW9" s="60">
        <v>135</v>
      </c>
      <c r="BX9" s="60">
        <v>264</v>
      </c>
      <c r="BY9" s="60">
        <v>67</v>
      </c>
      <c r="BZ9" s="60">
        <v>1</v>
      </c>
      <c r="CA9" s="60">
        <v>0</v>
      </c>
      <c r="CB9" s="60">
        <v>0</v>
      </c>
      <c r="CC9" s="60">
        <v>0</v>
      </c>
      <c r="CD9" s="60">
        <v>0</v>
      </c>
      <c r="CE9" s="60">
        <v>1</v>
      </c>
      <c r="CF9" s="60">
        <v>0</v>
      </c>
      <c r="CG9" s="60">
        <v>6</v>
      </c>
      <c r="CH9" s="60">
        <v>0</v>
      </c>
      <c r="CI9" s="60">
        <v>0</v>
      </c>
      <c r="CJ9" s="60">
        <v>0</v>
      </c>
      <c r="CK9" s="60">
        <v>0</v>
      </c>
      <c r="CL9" s="60">
        <v>899</v>
      </c>
      <c r="CM9" s="60">
        <v>0</v>
      </c>
      <c r="CN9" s="60">
        <v>15</v>
      </c>
      <c r="CO9" s="60">
        <v>0</v>
      </c>
      <c r="CP9" s="60">
        <v>32</v>
      </c>
      <c r="CQ9" s="60">
        <v>0</v>
      </c>
      <c r="CR9" s="60">
        <v>0</v>
      </c>
      <c r="CS9" s="60">
        <v>2</v>
      </c>
      <c r="CT9" s="60">
        <v>2</v>
      </c>
      <c r="CU9" s="60">
        <v>0</v>
      </c>
      <c r="CV9" s="60">
        <v>0</v>
      </c>
      <c r="CW9" s="60">
        <v>2</v>
      </c>
      <c r="CX9" s="60">
        <v>0</v>
      </c>
      <c r="CY9" s="60">
        <v>105</v>
      </c>
      <c r="CZ9" s="60">
        <v>0</v>
      </c>
      <c r="DA9" s="60">
        <v>9</v>
      </c>
      <c r="DB9" s="60">
        <v>3</v>
      </c>
      <c r="DC9" s="60">
        <v>25</v>
      </c>
      <c r="DD9" s="60">
        <v>454</v>
      </c>
      <c r="DE9" s="60">
        <v>7</v>
      </c>
      <c r="DF9" s="62">
        <v>498</v>
      </c>
      <c r="DG9" s="60">
        <v>292</v>
      </c>
      <c r="DH9" s="60">
        <v>12</v>
      </c>
      <c r="DI9" s="60">
        <v>212</v>
      </c>
      <c r="DJ9" s="60">
        <v>183</v>
      </c>
      <c r="DK9" s="60">
        <v>71</v>
      </c>
      <c r="DL9" s="60">
        <v>55</v>
      </c>
      <c r="DM9" s="60">
        <v>49</v>
      </c>
      <c r="DN9" s="60">
        <v>0</v>
      </c>
      <c r="DO9" s="60">
        <v>2</v>
      </c>
      <c r="DP9" s="60">
        <v>0</v>
      </c>
      <c r="DQ9" s="60">
        <v>0</v>
      </c>
      <c r="DR9" s="60">
        <v>0</v>
      </c>
      <c r="DS9" s="60">
        <v>16</v>
      </c>
      <c r="DT9" s="62">
        <v>892</v>
      </c>
      <c r="DU9" s="60">
        <v>102554</v>
      </c>
      <c r="DV9" s="60">
        <v>118960</v>
      </c>
      <c r="DW9" s="63">
        <v>368</v>
      </c>
      <c r="DX9" s="60">
        <v>70</v>
      </c>
      <c r="DY9" s="60">
        <v>78</v>
      </c>
      <c r="DZ9" s="62">
        <v>3</v>
      </c>
      <c r="EA9" s="60">
        <v>7</v>
      </c>
      <c r="EB9" s="60">
        <v>7</v>
      </c>
      <c r="EC9" s="60">
        <v>60</v>
      </c>
      <c r="ED9" s="60">
        <v>6</v>
      </c>
      <c r="EE9" s="60">
        <v>4</v>
      </c>
      <c r="EF9" s="60">
        <v>1</v>
      </c>
      <c r="EG9" s="60">
        <v>0</v>
      </c>
    </row>
    <row r="10" spans="1:137" ht="15.5" x14ac:dyDescent="0.35">
      <c r="A10" s="60" t="s">
        <v>142</v>
      </c>
      <c r="B10" s="61">
        <v>767</v>
      </c>
      <c r="C10" s="60">
        <v>25</v>
      </c>
      <c r="D10" s="60">
        <v>1038</v>
      </c>
      <c r="E10" s="60">
        <v>392</v>
      </c>
      <c r="F10" s="61">
        <v>301</v>
      </c>
      <c r="G10" s="60">
        <v>6</v>
      </c>
      <c r="H10" s="60">
        <v>274</v>
      </c>
      <c r="I10" s="62">
        <v>295</v>
      </c>
      <c r="J10" s="60">
        <v>-7</v>
      </c>
      <c r="K10" s="60">
        <v>0</v>
      </c>
      <c r="L10" s="60">
        <v>-6</v>
      </c>
      <c r="M10" s="60">
        <v>2</v>
      </c>
      <c r="N10" s="60">
        <v>-3</v>
      </c>
      <c r="O10" s="60">
        <v>-4</v>
      </c>
      <c r="P10" s="60">
        <v>-3</v>
      </c>
      <c r="Q10" s="60">
        <v>-1</v>
      </c>
      <c r="R10" s="60">
        <v>5</v>
      </c>
      <c r="S10" s="60">
        <v>2</v>
      </c>
      <c r="T10" s="60">
        <v>-1</v>
      </c>
      <c r="U10" s="60">
        <v>-1</v>
      </c>
      <c r="V10" s="60">
        <v>-2</v>
      </c>
      <c r="W10" s="60">
        <v>-3</v>
      </c>
      <c r="X10" s="60">
        <v>-2</v>
      </c>
      <c r="Y10" s="60">
        <v>309</v>
      </c>
      <c r="Z10" s="60">
        <v>127</v>
      </c>
      <c r="AA10" s="60">
        <v>95</v>
      </c>
      <c r="AB10" s="60">
        <v>48</v>
      </c>
      <c r="AC10" s="60">
        <v>39</v>
      </c>
      <c r="AD10" s="60">
        <v>5</v>
      </c>
      <c r="AE10" s="62">
        <v>4</v>
      </c>
      <c r="AF10" s="61">
        <v>2</v>
      </c>
      <c r="AG10" s="60">
        <v>2</v>
      </c>
      <c r="AH10" s="60">
        <v>0</v>
      </c>
      <c r="AI10" s="60">
        <v>0</v>
      </c>
      <c r="AJ10" s="60">
        <v>0</v>
      </c>
      <c r="AK10" s="60">
        <v>0</v>
      </c>
      <c r="AL10" s="62">
        <v>0</v>
      </c>
      <c r="AM10" s="61">
        <v>334</v>
      </c>
      <c r="AN10" s="60">
        <v>137</v>
      </c>
      <c r="AO10" s="60">
        <v>102</v>
      </c>
      <c r="AP10" s="60">
        <v>49</v>
      </c>
      <c r="AQ10" s="60">
        <v>46</v>
      </c>
      <c r="AR10" s="60">
        <v>75</v>
      </c>
      <c r="AS10" s="62">
        <v>33</v>
      </c>
      <c r="AT10" s="61">
        <v>526</v>
      </c>
      <c r="AU10" s="60">
        <v>89</v>
      </c>
      <c r="AV10" s="60">
        <v>54</v>
      </c>
      <c r="AW10" s="60">
        <v>70</v>
      </c>
      <c r="AX10" s="60">
        <v>100</v>
      </c>
      <c r="AY10" s="60">
        <v>132</v>
      </c>
      <c r="AZ10" s="60">
        <v>81</v>
      </c>
      <c r="BA10" s="60">
        <v>9</v>
      </c>
      <c r="BB10" s="62">
        <v>12</v>
      </c>
      <c r="BC10" s="61">
        <v>15</v>
      </c>
      <c r="BD10" s="60">
        <v>8</v>
      </c>
      <c r="BE10" s="60">
        <v>7</v>
      </c>
      <c r="BF10" s="60">
        <v>0</v>
      </c>
      <c r="BG10" s="62">
        <v>0</v>
      </c>
      <c r="BH10" s="61">
        <v>5</v>
      </c>
      <c r="BI10" s="60">
        <v>4</v>
      </c>
      <c r="BJ10" s="60">
        <v>1</v>
      </c>
      <c r="BK10" s="60">
        <v>1</v>
      </c>
      <c r="BL10" s="62">
        <v>0</v>
      </c>
      <c r="BM10" s="61">
        <v>0</v>
      </c>
      <c r="BN10" s="60">
        <v>0</v>
      </c>
      <c r="BO10" s="60">
        <v>0</v>
      </c>
      <c r="BP10" s="60">
        <v>2</v>
      </c>
      <c r="BQ10" s="62">
        <v>0</v>
      </c>
      <c r="BR10" s="61">
        <v>0</v>
      </c>
      <c r="BS10" s="60">
        <v>0</v>
      </c>
      <c r="BT10" s="60">
        <v>0</v>
      </c>
      <c r="BU10" s="62">
        <v>0</v>
      </c>
      <c r="BV10" s="60">
        <v>1</v>
      </c>
      <c r="BW10" s="60">
        <v>157</v>
      </c>
      <c r="BX10" s="60">
        <v>376</v>
      </c>
      <c r="BY10" s="60">
        <v>68</v>
      </c>
      <c r="BZ10" s="60">
        <v>2</v>
      </c>
      <c r="CA10" s="60">
        <v>14</v>
      </c>
      <c r="CB10" s="60">
        <v>2</v>
      </c>
      <c r="CC10" s="60">
        <v>19</v>
      </c>
      <c r="CD10" s="60">
        <v>2</v>
      </c>
      <c r="CE10" s="60">
        <v>47</v>
      </c>
      <c r="CF10" s="60">
        <v>18</v>
      </c>
      <c r="CG10" s="60">
        <v>357</v>
      </c>
      <c r="CH10" s="60">
        <v>0</v>
      </c>
      <c r="CI10" s="60">
        <v>0</v>
      </c>
      <c r="CJ10" s="60">
        <v>0</v>
      </c>
      <c r="CK10" s="60">
        <v>0</v>
      </c>
      <c r="CL10" s="60">
        <v>18</v>
      </c>
      <c r="CM10" s="60">
        <v>0</v>
      </c>
      <c r="CN10" s="60">
        <v>36</v>
      </c>
      <c r="CO10" s="60">
        <v>0</v>
      </c>
      <c r="CP10" s="60">
        <v>54</v>
      </c>
      <c r="CQ10" s="60">
        <v>19</v>
      </c>
      <c r="CR10" s="60">
        <v>0</v>
      </c>
      <c r="CS10" s="60">
        <v>11</v>
      </c>
      <c r="CT10" s="60">
        <v>0</v>
      </c>
      <c r="CU10" s="60">
        <v>0</v>
      </c>
      <c r="CV10" s="60">
        <v>0</v>
      </c>
      <c r="CW10" s="60">
        <v>0</v>
      </c>
      <c r="CX10" s="60">
        <v>34</v>
      </c>
      <c r="CY10" s="60">
        <v>7</v>
      </c>
      <c r="CZ10" s="60">
        <v>0</v>
      </c>
      <c r="DA10" s="60">
        <v>81</v>
      </c>
      <c r="DB10" s="60">
        <v>20</v>
      </c>
      <c r="DC10" s="60">
        <v>64</v>
      </c>
      <c r="DD10" s="60">
        <v>152</v>
      </c>
      <c r="DE10" s="60">
        <v>0</v>
      </c>
      <c r="DF10" s="62">
        <v>317</v>
      </c>
      <c r="DG10" s="60">
        <v>44</v>
      </c>
      <c r="DH10" s="60">
        <v>32</v>
      </c>
      <c r="DI10" s="60">
        <v>20</v>
      </c>
      <c r="DJ10" s="60">
        <v>354</v>
      </c>
      <c r="DK10" s="60">
        <v>9</v>
      </c>
      <c r="DL10" s="60">
        <v>4</v>
      </c>
      <c r="DM10" s="60">
        <v>35</v>
      </c>
      <c r="DN10" s="60">
        <v>0</v>
      </c>
      <c r="DO10" s="60">
        <v>2</v>
      </c>
      <c r="DP10" s="60">
        <v>0</v>
      </c>
      <c r="DQ10" s="60">
        <v>0</v>
      </c>
      <c r="DR10" s="60">
        <v>2</v>
      </c>
      <c r="DS10" s="60">
        <v>15</v>
      </c>
      <c r="DT10" s="62">
        <v>517</v>
      </c>
      <c r="DU10" s="60">
        <v>276778.8</v>
      </c>
      <c r="DV10" s="60">
        <v>336693</v>
      </c>
      <c r="DW10" s="63">
        <v>717</v>
      </c>
      <c r="DX10" s="60">
        <v>129</v>
      </c>
      <c r="DY10" s="60">
        <v>257</v>
      </c>
      <c r="DZ10" s="62">
        <v>40.269999999999996</v>
      </c>
      <c r="EA10" s="60">
        <v>6</v>
      </c>
      <c r="EB10" s="60">
        <v>7</v>
      </c>
      <c r="EC10" s="60">
        <v>109</v>
      </c>
      <c r="ED10" s="60">
        <v>24</v>
      </c>
      <c r="EE10" s="60">
        <v>1</v>
      </c>
      <c r="EF10" s="60">
        <v>0</v>
      </c>
      <c r="EG10" s="60">
        <v>0</v>
      </c>
    </row>
    <row r="11" spans="1:137" ht="15.5" x14ac:dyDescent="0.35">
      <c r="A11" s="60" t="s">
        <v>167</v>
      </c>
      <c r="B11" s="61">
        <v>415</v>
      </c>
      <c r="C11" s="60">
        <v>42</v>
      </c>
      <c r="D11" s="60">
        <v>1832</v>
      </c>
      <c r="E11" s="60">
        <v>306</v>
      </c>
      <c r="F11" s="61">
        <v>206</v>
      </c>
      <c r="G11" s="60">
        <v>13</v>
      </c>
      <c r="H11" s="60">
        <v>724</v>
      </c>
      <c r="I11" s="62">
        <v>294</v>
      </c>
      <c r="J11" s="60">
        <v>-5</v>
      </c>
      <c r="K11" s="60">
        <v>0</v>
      </c>
      <c r="L11" s="60">
        <v>-3</v>
      </c>
      <c r="M11" s="60">
        <v>5</v>
      </c>
      <c r="N11" s="60">
        <v>-5</v>
      </c>
      <c r="O11" s="60">
        <v>-3</v>
      </c>
      <c r="P11" s="60">
        <v>1</v>
      </c>
      <c r="Q11" s="60">
        <v>1</v>
      </c>
      <c r="R11" s="60">
        <v>7</v>
      </c>
      <c r="S11" s="60">
        <v>5</v>
      </c>
      <c r="T11" s="60">
        <v>5</v>
      </c>
      <c r="U11" s="60">
        <v>0</v>
      </c>
      <c r="V11" s="60">
        <v>0</v>
      </c>
      <c r="W11" s="60">
        <v>-1</v>
      </c>
      <c r="X11" s="60">
        <v>3</v>
      </c>
      <c r="Y11" s="60">
        <v>215</v>
      </c>
      <c r="Z11" s="60">
        <v>80</v>
      </c>
      <c r="AA11" s="60">
        <v>76</v>
      </c>
      <c r="AB11" s="60">
        <v>30</v>
      </c>
      <c r="AC11" s="60">
        <v>29</v>
      </c>
      <c r="AD11" s="60">
        <v>12</v>
      </c>
      <c r="AE11" s="62">
        <v>6</v>
      </c>
      <c r="AF11" s="61">
        <v>6</v>
      </c>
      <c r="AG11" s="60">
        <v>4</v>
      </c>
      <c r="AH11" s="60">
        <v>1</v>
      </c>
      <c r="AI11" s="60">
        <v>0</v>
      </c>
      <c r="AJ11" s="60">
        <v>1</v>
      </c>
      <c r="AK11" s="60">
        <v>0</v>
      </c>
      <c r="AL11" s="62">
        <v>0</v>
      </c>
      <c r="AM11" s="61">
        <v>911</v>
      </c>
      <c r="AN11" s="60">
        <v>325</v>
      </c>
      <c r="AO11" s="60">
        <v>292</v>
      </c>
      <c r="AP11" s="60">
        <v>127</v>
      </c>
      <c r="AQ11" s="60">
        <v>167</v>
      </c>
      <c r="AR11" s="60">
        <v>196</v>
      </c>
      <c r="AS11" s="62">
        <v>28</v>
      </c>
      <c r="AT11" s="61">
        <v>605</v>
      </c>
      <c r="AU11" s="60">
        <v>132</v>
      </c>
      <c r="AV11" s="60">
        <v>58</v>
      </c>
      <c r="AW11" s="60">
        <v>137</v>
      </c>
      <c r="AX11" s="60">
        <v>117</v>
      </c>
      <c r="AY11" s="60">
        <v>99</v>
      </c>
      <c r="AZ11" s="60">
        <v>62</v>
      </c>
      <c r="BA11" s="60">
        <v>8</v>
      </c>
      <c r="BB11" s="62">
        <v>5</v>
      </c>
      <c r="BC11" s="61">
        <v>12</v>
      </c>
      <c r="BD11" s="60">
        <v>6</v>
      </c>
      <c r="BE11" s="60">
        <v>6</v>
      </c>
      <c r="BF11" s="60">
        <v>2</v>
      </c>
      <c r="BG11" s="62">
        <v>0</v>
      </c>
      <c r="BH11" s="61">
        <v>7</v>
      </c>
      <c r="BI11" s="60">
        <v>3</v>
      </c>
      <c r="BJ11" s="60">
        <v>4</v>
      </c>
      <c r="BK11" s="60">
        <v>0</v>
      </c>
      <c r="BL11" s="62">
        <v>0</v>
      </c>
      <c r="BM11" s="61">
        <v>0</v>
      </c>
      <c r="BN11" s="60">
        <v>0</v>
      </c>
      <c r="BO11" s="60">
        <v>0</v>
      </c>
      <c r="BP11" s="60">
        <v>1</v>
      </c>
      <c r="BQ11" s="62">
        <v>0</v>
      </c>
      <c r="BR11" s="61">
        <v>0</v>
      </c>
      <c r="BS11" s="60">
        <v>0</v>
      </c>
      <c r="BT11" s="60">
        <v>0</v>
      </c>
      <c r="BU11" s="62">
        <v>0</v>
      </c>
      <c r="BV11" s="60">
        <v>0</v>
      </c>
      <c r="BW11" s="60">
        <v>140</v>
      </c>
      <c r="BX11" s="60">
        <v>358</v>
      </c>
      <c r="BY11" s="60">
        <v>150</v>
      </c>
      <c r="BZ11" s="60">
        <v>1</v>
      </c>
      <c r="CA11" s="60">
        <v>41</v>
      </c>
      <c r="CB11" s="60">
        <v>5</v>
      </c>
      <c r="CC11" s="60">
        <v>9</v>
      </c>
      <c r="CD11" s="60">
        <v>5</v>
      </c>
      <c r="CE11" s="60">
        <v>89</v>
      </c>
      <c r="CF11" s="60">
        <v>6</v>
      </c>
      <c r="CG11" s="60">
        <v>206</v>
      </c>
      <c r="CH11" s="60">
        <v>0</v>
      </c>
      <c r="CI11" s="60">
        <v>0</v>
      </c>
      <c r="CJ11" s="60">
        <v>0</v>
      </c>
      <c r="CK11" s="60">
        <v>0</v>
      </c>
      <c r="CL11" s="60">
        <v>0</v>
      </c>
      <c r="CM11" s="60">
        <v>0</v>
      </c>
      <c r="CN11" s="60">
        <v>48</v>
      </c>
      <c r="CO11" s="60">
        <v>0</v>
      </c>
      <c r="CP11" s="60">
        <v>4</v>
      </c>
      <c r="CQ11" s="60">
        <v>0</v>
      </c>
      <c r="CR11" s="60">
        <v>0</v>
      </c>
      <c r="CS11" s="60">
        <v>0</v>
      </c>
      <c r="CT11" s="60">
        <v>0</v>
      </c>
      <c r="CU11" s="60">
        <v>0</v>
      </c>
      <c r="CV11" s="60">
        <v>0</v>
      </c>
      <c r="CW11" s="60">
        <v>0</v>
      </c>
      <c r="CX11" s="60">
        <v>0</v>
      </c>
      <c r="CY11" s="60">
        <v>0</v>
      </c>
      <c r="CZ11" s="60">
        <v>0</v>
      </c>
      <c r="DA11" s="60">
        <v>16</v>
      </c>
      <c r="DB11" s="60">
        <v>5</v>
      </c>
      <c r="DC11" s="60">
        <v>15</v>
      </c>
      <c r="DD11" s="60">
        <v>0</v>
      </c>
      <c r="DE11" s="60">
        <v>1</v>
      </c>
      <c r="DF11" s="62">
        <v>37</v>
      </c>
      <c r="DG11" s="60">
        <v>9</v>
      </c>
      <c r="DH11" s="60">
        <v>0</v>
      </c>
      <c r="DI11" s="60">
        <v>1</v>
      </c>
      <c r="DJ11" s="60">
        <v>72</v>
      </c>
      <c r="DK11" s="60">
        <v>3</v>
      </c>
      <c r="DL11" s="60">
        <v>0</v>
      </c>
      <c r="DM11" s="60">
        <v>5</v>
      </c>
      <c r="DN11" s="60">
        <v>0</v>
      </c>
      <c r="DO11" s="60">
        <v>2</v>
      </c>
      <c r="DP11" s="60">
        <v>0</v>
      </c>
      <c r="DQ11" s="60">
        <v>0</v>
      </c>
      <c r="DR11" s="60">
        <v>0</v>
      </c>
      <c r="DS11" s="60">
        <v>3</v>
      </c>
      <c r="DT11" s="62">
        <v>95</v>
      </c>
      <c r="DU11" s="60">
        <v>198174.21</v>
      </c>
      <c r="DV11" s="60">
        <v>248160</v>
      </c>
      <c r="DW11" s="63">
        <v>781</v>
      </c>
      <c r="DX11" s="60">
        <v>153</v>
      </c>
      <c r="DY11" s="60">
        <v>235</v>
      </c>
      <c r="DZ11" s="62">
        <v>4.5999999999999996</v>
      </c>
      <c r="EA11" s="60">
        <v>5</v>
      </c>
      <c r="EB11" s="60">
        <v>37</v>
      </c>
      <c r="EC11" s="60">
        <v>60</v>
      </c>
      <c r="ED11" s="60">
        <v>27</v>
      </c>
      <c r="EE11" s="60">
        <v>6</v>
      </c>
      <c r="EF11" s="60">
        <v>3</v>
      </c>
      <c r="EG11" s="60">
        <v>0</v>
      </c>
    </row>
    <row r="12" spans="1:137" ht="15.5" x14ac:dyDescent="0.35">
      <c r="A12" s="60" t="s">
        <v>180</v>
      </c>
      <c r="B12" s="61">
        <v>318</v>
      </c>
      <c r="C12" s="60">
        <v>13</v>
      </c>
      <c r="D12" s="60">
        <v>935</v>
      </c>
      <c r="E12" s="60">
        <v>367</v>
      </c>
      <c r="F12" s="61">
        <v>200</v>
      </c>
      <c r="G12" s="60">
        <v>9</v>
      </c>
      <c r="H12" s="60">
        <v>470</v>
      </c>
      <c r="I12" s="62">
        <v>450</v>
      </c>
      <c r="J12" s="60">
        <v>-4</v>
      </c>
      <c r="K12" s="60">
        <v>0</v>
      </c>
      <c r="L12" s="60">
        <v>-5</v>
      </c>
      <c r="M12" s="60">
        <v>-1</v>
      </c>
      <c r="N12" s="60">
        <v>1</v>
      </c>
      <c r="O12" s="60">
        <v>-2</v>
      </c>
      <c r="P12" s="60">
        <v>2</v>
      </c>
      <c r="Q12" s="60">
        <v>1</v>
      </c>
      <c r="R12" s="60">
        <v>7</v>
      </c>
      <c r="S12" s="60">
        <v>6</v>
      </c>
      <c r="T12" s="60">
        <v>5</v>
      </c>
      <c r="U12" s="60">
        <v>1</v>
      </c>
      <c r="V12" s="60">
        <v>0</v>
      </c>
      <c r="W12" s="60">
        <v>-2</v>
      </c>
      <c r="X12" s="60">
        <v>-3</v>
      </c>
      <c r="Y12" s="60">
        <v>211</v>
      </c>
      <c r="Z12" s="60">
        <v>87</v>
      </c>
      <c r="AA12" s="60">
        <v>67</v>
      </c>
      <c r="AB12" s="60">
        <v>34</v>
      </c>
      <c r="AC12" s="60">
        <v>23</v>
      </c>
      <c r="AD12" s="60">
        <v>10</v>
      </c>
      <c r="AE12" s="62">
        <v>9</v>
      </c>
      <c r="AF12" s="61">
        <v>1</v>
      </c>
      <c r="AG12" s="60">
        <v>1</v>
      </c>
      <c r="AH12" s="60">
        <v>0</v>
      </c>
      <c r="AI12" s="60">
        <v>0</v>
      </c>
      <c r="AJ12" s="60">
        <v>0</v>
      </c>
      <c r="AK12" s="60">
        <v>0</v>
      </c>
      <c r="AL12" s="62">
        <v>0</v>
      </c>
      <c r="AM12" s="61">
        <v>449</v>
      </c>
      <c r="AN12" s="60">
        <v>191</v>
      </c>
      <c r="AO12" s="60">
        <v>133</v>
      </c>
      <c r="AP12" s="60">
        <v>55</v>
      </c>
      <c r="AQ12" s="60">
        <v>70</v>
      </c>
      <c r="AR12" s="60">
        <v>156</v>
      </c>
      <c r="AS12" s="62">
        <v>71</v>
      </c>
      <c r="AT12" s="61">
        <v>912</v>
      </c>
      <c r="AU12" s="60">
        <v>139</v>
      </c>
      <c r="AV12" s="60">
        <v>69</v>
      </c>
      <c r="AW12" s="60">
        <v>166</v>
      </c>
      <c r="AX12" s="60">
        <v>261</v>
      </c>
      <c r="AY12" s="60">
        <v>168</v>
      </c>
      <c r="AZ12" s="60">
        <v>109</v>
      </c>
      <c r="BA12" s="60">
        <v>10</v>
      </c>
      <c r="BB12" s="62">
        <v>13</v>
      </c>
      <c r="BC12" s="61">
        <v>14</v>
      </c>
      <c r="BD12" s="60">
        <v>8</v>
      </c>
      <c r="BE12" s="60">
        <v>6</v>
      </c>
      <c r="BF12" s="60">
        <v>0</v>
      </c>
      <c r="BG12" s="62">
        <v>1</v>
      </c>
      <c r="BH12" s="61">
        <v>15</v>
      </c>
      <c r="BI12" s="60">
        <v>8</v>
      </c>
      <c r="BJ12" s="60">
        <v>7</v>
      </c>
      <c r="BK12" s="60">
        <v>0</v>
      </c>
      <c r="BL12" s="62">
        <v>0</v>
      </c>
      <c r="BM12" s="61">
        <v>0</v>
      </c>
      <c r="BN12" s="60">
        <v>0</v>
      </c>
      <c r="BO12" s="60">
        <v>0</v>
      </c>
      <c r="BP12" s="60">
        <v>5</v>
      </c>
      <c r="BQ12" s="62">
        <v>1</v>
      </c>
      <c r="BR12" s="61">
        <v>0</v>
      </c>
      <c r="BS12" s="60">
        <v>0</v>
      </c>
      <c r="BT12" s="60">
        <v>0</v>
      </c>
      <c r="BU12" s="62">
        <v>0</v>
      </c>
      <c r="BV12" s="60">
        <v>0</v>
      </c>
      <c r="BW12" s="60">
        <v>122</v>
      </c>
      <c r="BX12" s="60">
        <v>203</v>
      </c>
      <c r="BY12" s="60">
        <v>52</v>
      </c>
      <c r="BZ12" s="60">
        <v>4</v>
      </c>
      <c r="CA12" s="60">
        <v>11</v>
      </c>
      <c r="CB12" s="60">
        <v>0</v>
      </c>
      <c r="CC12" s="60">
        <v>10</v>
      </c>
      <c r="CD12" s="60">
        <v>1</v>
      </c>
      <c r="CE12" s="60">
        <v>44</v>
      </c>
      <c r="CF12" s="60">
        <v>2</v>
      </c>
      <c r="CG12" s="60">
        <v>177</v>
      </c>
      <c r="CH12" s="60">
        <v>0</v>
      </c>
      <c r="CI12" s="60">
        <v>2</v>
      </c>
      <c r="CJ12" s="60">
        <v>0</v>
      </c>
      <c r="CK12" s="60">
        <v>0</v>
      </c>
      <c r="CL12" s="60">
        <v>26</v>
      </c>
      <c r="CM12" s="60">
        <v>0</v>
      </c>
      <c r="CN12" s="60">
        <v>3</v>
      </c>
      <c r="CO12" s="60">
        <v>0</v>
      </c>
      <c r="CP12" s="60">
        <v>1</v>
      </c>
      <c r="CQ12" s="60">
        <v>0</v>
      </c>
      <c r="CR12" s="60">
        <v>0</v>
      </c>
      <c r="CS12" s="60">
        <v>0</v>
      </c>
      <c r="CT12" s="60">
        <v>0</v>
      </c>
      <c r="CU12" s="60">
        <v>0</v>
      </c>
      <c r="CV12" s="60">
        <v>0</v>
      </c>
      <c r="CW12" s="60">
        <v>0</v>
      </c>
      <c r="CX12" s="60">
        <v>0</v>
      </c>
      <c r="CY12" s="60">
        <v>0</v>
      </c>
      <c r="CZ12" s="60">
        <v>0</v>
      </c>
      <c r="DA12" s="60">
        <v>86</v>
      </c>
      <c r="DB12" s="60">
        <v>42</v>
      </c>
      <c r="DC12" s="60">
        <v>9</v>
      </c>
      <c r="DD12" s="60">
        <v>18</v>
      </c>
      <c r="DE12" s="60">
        <v>8</v>
      </c>
      <c r="DF12" s="62">
        <v>163</v>
      </c>
      <c r="DG12" s="60">
        <v>0</v>
      </c>
      <c r="DH12" s="60">
        <v>0</v>
      </c>
      <c r="DI12" s="60">
        <v>0</v>
      </c>
      <c r="DJ12" s="60">
        <v>17</v>
      </c>
      <c r="DK12" s="60">
        <v>0</v>
      </c>
      <c r="DL12" s="60">
        <v>0</v>
      </c>
      <c r="DM12" s="60">
        <v>0</v>
      </c>
      <c r="DN12" s="60">
        <v>0</v>
      </c>
      <c r="DO12" s="60">
        <v>0</v>
      </c>
      <c r="DP12" s="60">
        <v>0</v>
      </c>
      <c r="DQ12" s="60">
        <v>0</v>
      </c>
      <c r="DR12" s="60">
        <v>0</v>
      </c>
      <c r="DS12" s="60">
        <v>0</v>
      </c>
      <c r="DT12" s="62">
        <v>17</v>
      </c>
      <c r="DU12" s="60">
        <v>211306.25</v>
      </c>
      <c r="DV12" s="60">
        <v>257040</v>
      </c>
      <c r="DW12" s="63">
        <v>605</v>
      </c>
      <c r="DX12" s="60">
        <v>169</v>
      </c>
      <c r="DY12" s="60">
        <v>313</v>
      </c>
      <c r="DZ12" s="62">
        <v>47.2</v>
      </c>
      <c r="EA12" s="60">
        <v>9</v>
      </c>
      <c r="EB12" s="60">
        <v>12</v>
      </c>
      <c r="EC12" s="60">
        <v>67</v>
      </c>
      <c r="ED12" s="60">
        <v>25</v>
      </c>
      <c r="EE12" s="60">
        <v>4</v>
      </c>
      <c r="EF12" s="60">
        <v>3</v>
      </c>
      <c r="EG12" s="60">
        <v>1</v>
      </c>
    </row>
    <row r="13" spans="1:137" ht="15.5" x14ac:dyDescent="0.35">
      <c r="A13" s="60" t="s">
        <v>201</v>
      </c>
      <c r="B13" s="61">
        <v>512</v>
      </c>
      <c r="C13" s="60">
        <v>3</v>
      </c>
      <c r="D13" s="60">
        <v>1285</v>
      </c>
      <c r="E13" s="60">
        <v>428</v>
      </c>
      <c r="F13" s="61">
        <v>240</v>
      </c>
      <c r="G13" s="60">
        <v>3</v>
      </c>
      <c r="H13" s="60">
        <v>515</v>
      </c>
      <c r="I13" s="62">
        <v>419</v>
      </c>
      <c r="J13" s="60">
        <v>-5</v>
      </c>
      <c r="K13" s="60">
        <v>-3</v>
      </c>
      <c r="L13" s="60">
        <v>-2</v>
      </c>
      <c r="M13" s="60">
        <v>-2</v>
      </c>
      <c r="N13" s="60">
        <v>-1</v>
      </c>
      <c r="O13" s="60">
        <v>-1</v>
      </c>
      <c r="P13" s="60">
        <v>-1</v>
      </c>
      <c r="Q13" s="60">
        <v>-1</v>
      </c>
      <c r="R13" s="60">
        <v>6</v>
      </c>
      <c r="S13" s="60">
        <v>2</v>
      </c>
      <c r="T13" s="60">
        <v>2</v>
      </c>
      <c r="U13" s="60">
        <v>-6</v>
      </c>
      <c r="V13" s="60">
        <v>0</v>
      </c>
      <c r="W13" s="60">
        <v>-3</v>
      </c>
      <c r="X13" s="60">
        <v>-4</v>
      </c>
      <c r="Y13" s="60">
        <v>274</v>
      </c>
      <c r="Z13" s="60">
        <v>118</v>
      </c>
      <c r="AA13" s="60">
        <v>82</v>
      </c>
      <c r="AB13" s="60">
        <v>42</v>
      </c>
      <c r="AC13" s="60">
        <v>32</v>
      </c>
      <c r="AD13" s="60">
        <v>10</v>
      </c>
      <c r="AE13" s="62">
        <v>22</v>
      </c>
      <c r="AF13" s="61">
        <v>0</v>
      </c>
      <c r="AG13" s="60">
        <v>0</v>
      </c>
      <c r="AH13" s="60">
        <v>0</v>
      </c>
      <c r="AI13" s="60">
        <v>0</v>
      </c>
      <c r="AJ13" s="60">
        <v>0</v>
      </c>
      <c r="AK13" s="60">
        <v>0</v>
      </c>
      <c r="AL13" s="62">
        <v>0</v>
      </c>
      <c r="AM13" s="61">
        <v>516</v>
      </c>
      <c r="AN13" s="60">
        <v>174</v>
      </c>
      <c r="AO13" s="60">
        <v>173</v>
      </c>
      <c r="AP13" s="60">
        <v>70</v>
      </c>
      <c r="AQ13" s="60">
        <v>99</v>
      </c>
      <c r="AR13" s="60">
        <v>166</v>
      </c>
      <c r="AS13" s="62">
        <v>19</v>
      </c>
      <c r="AT13" s="61">
        <v>779</v>
      </c>
      <c r="AU13" s="60">
        <v>149</v>
      </c>
      <c r="AV13" s="60">
        <v>108</v>
      </c>
      <c r="AW13" s="60">
        <v>127</v>
      </c>
      <c r="AX13" s="60">
        <v>156</v>
      </c>
      <c r="AY13" s="60">
        <v>150</v>
      </c>
      <c r="AZ13" s="60">
        <v>89</v>
      </c>
      <c r="BA13" s="60">
        <v>6</v>
      </c>
      <c r="BB13" s="62">
        <v>2</v>
      </c>
      <c r="BC13" s="61">
        <v>1</v>
      </c>
      <c r="BD13" s="60">
        <v>0</v>
      </c>
      <c r="BE13" s="60">
        <v>1</v>
      </c>
      <c r="BF13" s="60">
        <v>0</v>
      </c>
      <c r="BG13" s="62">
        <v>0</v>
      </c>
      <c r="BH13" s="61">
        <v>16</v>
      </c>
      <c r="BI13" s="60">
        <v>12</v>
      </c>
      <c r="BJ13" s="60">
        <v>4</v>
      </c>
      <c r="BK13" s="60">
        <v>0</v>
      </c>
      <c r="BL13" s="62">
        <v>0</v>
      </c>
      <c r="BM13" s="61">
        <v>0</v>
      </c>
      <c r="BN13" s="60">
        <v>0</v>
      </c>
      <c r="BO13" s="60">
        <v>0</v>
      </c>
      <c r="BP13" s="60">
        <v>0</v>
      </c>
      <c r="BQ13" s="62">
        <v>0</v>
      </c>
      <c r="BR13" s="61">
        <v>0</v>
      </c>
      <c r="BS13" s="60">
        <v>0</v>
      </c>
      <c r="BT13" s="60">
        <v>0</v>
      </c>
      <c r="BU13" s="62">
        <v>4</v>
      </c>
      <c r="BV13" s="60">
        <v>17</v>
      </c>
      <c r="BW13" s="60">
        <v>213</v>
      </c>
      <c r="BX13" s="60">
        <v>438</v>
      </c>
      <c r="BY13" s="60">
        <v>64</v>
      </c>
      <c r="BZ13" s="60">
        <v>3</v>
      </c>
      <c r="CA13" s="60">
        <v>8</v>
      </c>
      <c r="CB13" s="60">
        <v>4</v>
      </c>
      <c r="CC13" s="60">
        <v>11</v>
      </c>
      <c r="CD13" s="60">
        <v>0</v>
      </c>
      <c r="CE13" s="60">
        <v>59</v>
      </c>
      <c r="CF13" s="60">
        <v>0</v>
      </c>
      <c r="CG13" s="60">
        <v>124</v>
      </c>
      <c r="CH13" s="60">
        <v>0</v>
      </c>
      <c r="CI13" s="60">
        <v>2</v>
      </c>
      <c r="CJ13" s="60">
        <v>3</v>
      </c>
      <c r="CK13" s="60">
        <v>0</v>
      </c>
      <c r="CL13" s="60">
        <v>62</v>
      </c>
      <c r="CM13" s="60">
        <v>8</v>
      </c>
      <c r="CN13" s="60">
        <v>91</v>
      </c>
      <c r="CO13" s="60">
        <v>28</v>
      </c>
      <c r="CP13" s="60">
        <v>21</v>
      </c>
      <c r="CQ13" s="60">
        <v>0</v>
      </c>
      <c r="CR13" s="60">
        <v>0</v>
      </c>
      <c r="CS13" s="60">
        <v>0</v>
      </c>
      <c r="CT13" s="60">
        <v>0</v>
      </c>
      <c r="CU13" s="60">
        <v>7</v>
      </c>
      <c r="CV13" s="60">
        <v>0</v>
      </c>
      <c r="CW13" s="60">
        <v>4</v>
      </c>
      <c r="CX13" s="60">
        <v>0</v>
      </c>
      <c r="CY13" s="60">
        <v>23</v>
      </c>
      <c r="CZ13" s="60">
        <v>0</v>
      </c>
      <c r="DA13" s="60">
        <v>61</v>
      </c>
      <c r="DB13" s="60">
        <v>31</v>
      </c>
      <c r="DC13" s="60">
        <v>49</v>
      </c>
      <c r="DD13" s="60">
        <v>669</v>
      </c>
      <c r="DE13" s="60">
        <v>1</v>
      </c>
      <c r="DF13" s="62">
        <v>811</v>
      </c>
      <c r="DG13" s="60">
        <v>144</v>
      </c>
      <c r="DH13" s="60">
        <v>16</v>
      </c>
      <c r="DI13" s="60">
        <v>231</v>
      </c>
      <c r="DJ13" s="60">
        <v>544</v>
      </c>
      <c r="DK13" s="60">
        <v>38</v>
      </c>
      <c r="DL13" s="60">
        <v>0</v>
      </c>
      <c r="DM13" s="60">
        <v>34</v>
      </c>
      <c r="DN13" s="60">
        <v>0</v>
      </c>
      <c r="DO13" s="60">
        <v>0</v>
      </c>
      <c r="DP13" s="60">
        <v>0</v>
      </c>
      <c r="DQ13" s="60">
        <v>0</v>
      </c>
      <c r="DR13" s="60">
        <v>0</v>
      </c>
      <c r="DS13" s="60">
        <v>18</v>
      </c>
      <c r="DT13" s="62">
        <v>1025</v>
      </c>
      <c r="DU13" s="60">
        <v>241557.88</v>
      </c>
      <c r="DV13" s="60">
        <v>262968</v>
      </c>
      <c r="DW13" s="63">
        <v>742</v>
      </c>
      <c r="DX13" s="60">
        <v>119</v>
      </c>
      <c r="DY13" s="60">
        <v>199</v>
      </c>
      <c r="DZ13" s="62">
        <v>18</v>
      </c>
      <c r="EA13" s="60">
        <v>7</v>
      </c>
      <c r="EB13" s="60">
        <v>6</v>
      </c>
      <c r="EC13" s="60">
        <v>63</v>
      </c>
      <c r="ED13" s="60">
        <v>26</v>
      </c>
      <c r="EE13" s="60">
        <v>3</v>
      </c>
      <c r="EF13" s="60">
        <v>1</v>
      </c>
      <c r="EG13" s="60">
        <v>0</v>
      </c>
    </row>
    <row r="14" spans="1:137" ht="15.5" x14ac:dyDescent="0.35">
      <c r="A14" s="60" t="s">
        <v>220</v>
      </c>
      <c r="B14" s="61">
        <v>492</v>
      </c>
      <c r="C14" s="60">
        <v>115</v>
      </c>
      <c r="D14" s="60">
        <v>1402</v>
      </c>
      <c r="E14" s="60">
        <v>260</v>
      </c>
      <c r="F14" s="61">
        <v>240</v>
      </c>
      <c r="G14" s="60">
        <v>70</v>
      </c>
      <c r="H14" s="60">
        <v>638</v>
      </c>
      <c r="I14" s="62">
        <v>281</v>
      </c>
      <c r="J14" s="60">
        <v>2</v>
      </c>
      <c r="K14" s="60">
        <v>2</v>
      </c>
      <c r="L14" s="60">
        <v>5</v>
      </c>
      <c r="M14" s="60">
        <v>4</v>
      </c>
      <c r="N14" s="60">
        <v>10</v>
      </c>
      <c r="O14" s="60">
        <v>4</v>
      </c>
      <c r="P14" s="60">
        <v>3</v>
      </c>
      <c r="Q14" s="60">
        <v>1</v>
      </c>
      <c r="R14" s="60">
        <v>19</v>
      </c>
      <c r="S14" s="60">
        <v>10</v>
      </c>
      <c r="T14" s="60">
        <v>11</v>
      </c>
      <c r="U14" s="60">
        <v>2</v>
      </c>
      <c r="V14" s="60">
        <v>-1</v>
      </c>
      <c r="W14" s="60">
        <v>-3</v>
      </c>
      <c r="X14" s="60">
        <v>0</v>
      </c>
      <c r="Y14" s="60">
        <v>253</v>
      </c>
      <c r="Z14" s="60">
        <v>103</v>
      </c>
      <c r="AA14" s="60">
        <v>76</v>
      </c>
      <c r="AB14" s="60">
        <v>34</v>
      </c>
      <c r="AC14" s="60">
        <v>40</v>
      </c>
      <c r="AD14" s="60">
        <v>14</v>
      </c>
      <c r="AE14" s="62">
        <v>13</v>
      </c>
      <c r="AF14" s="61">
        <v>61</v>
      </c>
      <c r="AG14" s="60">
        <v>34</v>
      </c>
      <c r="AH14" s="60">
        <v>17</v>
      </c>
      <c r="AI14" s="60">
        <v>3</v>
      </c>
      <c r="AJ14" s="60">
        <v>7</v>
      </c>
      <c r="AK14" s="60">
        <v>1</v>
      </c>
      <c r="AL14" s="62">
        <v>5</v>
      </c>
      <c r="AM14" s="61">
        <v>659</v>
      </c>
      <c r="AN14" s="60">
        <v>247</v>
      </c>
      <c r="AO14" s="60">
        <v>182</v>
      </c>
      <c r="AP14" s="60">
        <v>106</v>
      </c>
      <c r="AQ14" s="60">
        <v>124</v>
      </c>
      <c r="AR14" s="60">
        <v>125</v>
      </c>
      <c r="AS14" s="62">
        <v>40</v>
      </c>
      <c r="AT14" s="61">
        <v>569</v>
      </c>
      <c r="AU14" s="60">
        <v>106</v>
      </c>
      <c r="AV14" s="60">
        <v>58</v>
      </c>
      <c r="AW14" s="60">
        <v>86</v>
      </c>
      <c r="AX14" s="60">
        <v>111</v>
      </c>
      <c r="AY14" s="60">
        <v>120</v>
      </c>
      <c r="AZ14" s="60">
        <v>88</v>
      </c>
      <c r="BA14" s="60">
        <v>5</v>
      </c>
      <c r="BB14" s="62">
        <v>2</v>
      </c>
      <c r="BC14" s="61">
        <v>15</v>
      </c>
      <c r="BD14" s="60">
        <v>11</v>
      </c>
      <c r="BE14" s="60">
        <v>4</v>
      </c>
      <c r="BF14" s="60">
        <v>2</v>
      </c>
      <c r="BG14" s="62">
        <v>0</v>
      </c>
      <c r="BH14" s="61">
        <v>7</v>
      </c>
      <c r="BI14" s="60">
        <v>2</v>
      </c>
      <c r="BJ14" s="60">
        <v>5</v>
      </c>
      <c r="BK14" s="60">
        <v>0</v>
      </c>
      <c r="BL14" s="62">
        <v>0</v>
      </c>
      <c r="BM14" s="61">
        <v>0</v>
      </c>
      <c r="BN14" s="60">
        <v>0</v>
      </c>
      <c r="BO14" s="60">
        <v>0</v>
      </c>
      <c r="BP14" s="60">
        <v>1</v>
      </c>
      <c r="BQ14" s="62">
        <v>1</v>
      </c>
      <c r="BR14" s="61">
        <v>0</v>
      </c>
      <c r="BS14" s="60">
        <v>0</v>
      </c>
      <c r="BT14" s="60">
        <v>0</v>
      </c>
      <c r="BU14" s="62">
        <v>1</v>
      </c>
      <c r="BV14" s="60">
        <v>0</v>
      </c>
      <c r="BW14" s="60">
        <v>133</v>
      </c>
      <c r="BX14" s="60">
        <v>276</v>
      </c>
      <c r="BY14" s="60">
        <v>120</v>
      </c>
      <c r="BZ14" s="60">
        <v>3</v>
      </c>
      <c r="CA14" s="60">
        <v>23</v>
      </c>
      <c r="CB14" s="60">
        <v>1</v>
      </c>
      <c r="CC14" s="60">
        <v>15</v>
      </c>
      <c r="CD14" s="60">
        <v>2</v>
      </c>
      <c r="CE14" s="60">
        <v>78</v>
      </c>
      <c r="CF14" s="60">
        <v>9</v>
      </c>
      <c r="CG14" s="60">
        <v>264</v>
      </c>
      <c r="CH14" s="60">
        <v>0</v>
      </c>
      <c r="CI14" s="60">
        <v>0</v>
      </c>
      <c r="CJ14" s="60">
        <v>1</v>
      </c>
      <c r="CK14" s="60">
        <v>3</v>
      </c>
      <c r="CL14" s="60">
        <v>3</v>
      </c>
      <c r="CM14" s="60">
        <v>1</v>
      </c>
      <c r="CN14" s="60">
        <v>27</v>
      </c>
      <c r="CO14" s="60">
        <v>6</v>
      </c>
      <c r="CP14" s="60">
        <v>3</v>
      </c>
      <c r="CQ14" s="60">
        <v>5</v>
      </c>
      <c r="CR14" s="60">
        <v>1</v>
      </c>
      <c r="CS14" s="60">
        <v>7</v>
      </c>
      <c r="CT14" s="60">
        <v>1</v>
      </c>
      <c r="CU14" s="60">
        <v>0</v>
      </c>
      <c r="CV14" s="60">
        <v>6</v>
      </c>
      <c r="CW14" s="60">
        <v>2</v>
      </c>
      <c r="CX14" s="60">
        <v>0</v>
      </c>
      <c r="CY14" s="60">
        <v>20</v>
      </c>
      <c r="CZ14" s="60">
        <v>0</v>
      </c>
      <c r="DA14" s="60">
        <v>235</v>
      </c>
      <c r="DB14" s="60">
        <v>5</v>
      </c>
      <c r="DC14" s="60">
        <v>12</v>
      </c>
      <c r="DD14" s="60">
        <v>362</v>
      </c>
      <c r="DE14" s="60">
        <v>3</v>
      </c>
      <c r="DF14" s="62">
        <v>617</v>
      </c>
      <c r="DG14" s="60">
        <v>400</v>
      </c>
      <c r="DH14" s="60">
        <v>14</v>
      </c>
      <c r="DI14" s="60">
        <v>219</v>
      </c>
      <c r="DJ14" s="60">
        <v>130</v>
      </c>
      <c r="DK14" s="60">
        <v>55</v>
      </c>
      <c r="DL14" s="60">
        <v>0</v>
      </c>
      <c r="DM14" s="60">
        <v>2</v>
      </c>
      <c r="DN14" s="60">
        <v>0</v>
      </c>
      <c r="DO14" s="60">
        <v>0</v>
      </c>
      <c r="DP14" s="60">
        <v>0</v>
      </c>
      <c r="DQ14" s="60">
        <v>0</v>
      </c>
      <c r="DR14" s="60">
        <v>0</v>
      </c>
      <c r="DS14" s="60">
        <v>12</v>
      </c>
      <c r="DT14" s="62">
        <v>832</v>
      </c>
      <c r="DU14" s="60">
        <v>339618.25</v>
      </c>
      <c r="DV14" s="60">
        <v>340697</v>
      </c>
      <c r="DW14" s="60">
        <v>830</v>
      </c>
      <c r="DX14" s="60">
        <v>182</v>
      </c>
      <c r="DY14" s="60">
        <v>370</v>
      </c>
      <c r="DZ14" s="62">
        <v>103.1</v>
      </c>
      <c r="EA14" s="60">
        <v>9</v>
      </c>
      <c r="EB14" s="60">
        <v>16</v>
      </c>
      <c r="EC14" s="60">
        <v>119</v>
      </c>
      <c r="ED14" s="60">
        <v>31</v>
      </c>
      <c r="EE14" s="60">
        <v>9</v>
      </c>
      <c r="EF14" s="60">
        <v>0</v>
      </c>
      <c r="EG14" s="60">
        <v>0</v>
      </c>
    </row>
    <row r="15" spans="1:137" ht="15.5" x14ac:dyDescent="0.35">
      <c r="A15" s="60" t="s">
        <v>249</v>
      </c>
      <c r="B15" s="61">
        <v>485</v>
      </c>
      <c r="C15" s="60">
        <v>59</v>
      </c>
      <c r="D15" s="60">
        <v>1507</v>
      </c>
      <c r="E15" s="60">
        <v>202</v>
      </c>
      <c r="F15" s="61">
        <v>193</v>
      </c>
      <c r="G15" s="60">
        <v>20</v>
      </c>
      <c r="H15" s="60">
        <v>573</v>
      </c>
      <c r="I15" s="62">
        <v>182</v>
      </c>
      <c r="J15" s="60">
        <v>-7</v>
      </c>
      <c r="K15" s="60">
        <v>0</v>
      </c>
      <c r="L15" s="60">
        <v>2</v>
      </c>
      <c r="M15" s="60">
        <v>11</v>
      </c>
      <c r="N15" s="60">
        <v>2</v>
      </c>
      <c r="O15" s="60">
        <v>1</v>
      </c>
      <c r="P15" s="60">
        <v>3</v>
      </c>
      <c r="Q15" s="60">
        <v>3</v>
      </c>
      <c r="R15" s="60">
        <v>13</v>
      </c>
      <c r="S15" s="60">
        <v>10</v>
      </c>
      <c r="T15" s="60">
        <v>7</v>
      </c>
      <c r="U15" s="60">
        <v>-6</v>
      </c>
      <c r="V15" s="60">
        <v>0</v>
      </c>
      <c r="W15" s="60">
        <v>0</v>
      </c>
      <c r="X15" s="60">
        <v>0</v>
      </c>
      <c r="Y15" s="60">
        <v>211</v>
      </c>
      <c r="Z15" s="60">
        <v>77</v>
      </c>
      <c r="AA15" s="60">
        <v>58</v>
      </c>
      <c r="AB15" s="60">
        <v>40</v>
      </c>
      <c r="AC15" s="60">
        <v>36</v>
      </c>
      <c r="AD15" s="60">
        <v>2</v>
      </c>
      <c r="AE15" s="62">
        <v>2</v>
      </c>
      <c r="AF15" s="61">
        <v>8</v>
      </c>
      <c r="AG15" s="60">
        <v>7</v>
      </c>
      <c r="AH15" s="60">
        <v>1</v>
      </c>
      <c r="AI15" s="60">
        <v>0</v>
      </c>
      <c r="AJ15" s="60">
        <v>0</v>
      </c>
      <c r="AK15" s="60">
        <v>0</v>
      </c>
      <c r="AL15" s="62">
        <v>0</v>
      </c>
      <c r="AM15" s="61">
        <v>716</v>
      </c>
      <c r="AN15" s="60">
        <v>165</v>
      </c>
      <c r="AO15" s="60">
        <v>225</v>
      </c>
      <c r="AP15" s="60">
        <v>150</v>
      </c>
      <c r="AQ15" s="60">
        <v>176</v>
      </c>
      <c r="AR15" s="60">
        <v>105</v>
      </c>
      <c r="AS15" s="62">
        <v>19</v>
      </c>
      <c r="AT15" s="61">
        <v>422</v>
      </c>
      <c r="AU15" s="60">
        <v>69</v>
      </c>
      <c r="AV15" s="60">
        <v>47</v>
      </c>
      <c r="AW15" s="60">
        <v>36</v>
      </c>
      <c r="AX15" s="60">
        <v>57</v>
      </c>
      <c r="AY15" s="60">
        <v>110</v>
      </c>
      <c r="AZ15" s="60">
        <v>103</v>
      </c>
      <c r="BA15" s="60">
        <v>5</v>
      </c>
      <c r="BB15" s="62">
        <v>2</v>
      </c>
      <c r="BC15" s="61">
        <v>2</v>
      </c>
      <c r="BD15" s="60">
        <v>1</v>
      </c>
      <c r="BE15" s="60">
        <v>1</v>
      </c>
      <c r="BF15" s="60">
        <v>0</v>
      </c>
      <c r="BG15" s="62">
        <v>0</v>
      </c>
      <c r="BH15" s="61">
        <v>10</v>
      </c>
      <c r="BI15" s="60">
        <v>6</v>
      </c>
      <c r="BJ15" s="60">
        <v>4</v>
      </c>
      <c r="BK15" s="60">
        <v>0</v>
      </c>
      <c r="BL15" s="62">
        <v>0</v>
      </c>
      <c r="BM15" s="61">
        <v>0</v>
      </c>
      <c r="BN15" s="60">
        <v>0</v>
      </c>
      <c r="BO15" s="60">
        <v>0</v>
      </c>
      <c r="BP15" s="60">
        <v>0</v>
      </c>
      <c r="BQ15" s="62">
        <v>0</v>
      </c>
      <c r="BR15" s="61">
        <v>0</v>
      </c>
      <c r="BS15" s="60">
        <v>0</v>
      </c>
      <c r="BT15" s="60">
        <v>0</v>
      </c>
      <c r="BU15" s="62">
        <v>0</v>
      </c>
      <c r="BV15" s="60">
        <v>0</v>
      </c>
      <c r="BW15" s="60">
        <v>168</v>
      </c>
      <c r="BX15" s="60">
        <v>170</v>
      </c>
      <c r="BY15" s="60">
        <v>62</v>
      </c>
      <c r="BZ15" s="60">
        <v>2</v>
      </c>
      <c r="CA15" s="60">
        <v>20</v>
      </c>
      <c r="CB15" s="60">
        <v>23</v>
      </c>
      <c r="CC15" s="60">
        <v>20</v>
      </c>
      <c r="CD15" s="60">
        <v>6</v>
      </c>
      <c r="CE15" s="60">
        <v>32</v>
      </c>
      <c r="CF15" s="60">
        <v>2</v>
      </c>
      <c r="CG15" s="60">
        <v>249</v>
      </c>
      <c r="CH15" s="60">
        <v>0</v>
      </c>
      <c r="CI15" s="60">
        <v>0</v>
      </c>
      <c r="CJ15" s="60">
        <v>2</v>
      </c>
      <c r="CK15" s="60">
        <v>0</v>
      </c>
      <c r="CL15" s="60">
        <v>0</v>
      </c>
      <c r="CM15" s="60">
        <v>0</v>
      </c>
      <c r="CN15" s="60">
        <v>5</v>
      </c>
      <c r="CO15" s="60">
        <v>0</v>
      </c>
      <c r="CP15" s="60">
        <v>4</v>
      </c>
      <c r="CQ15" s="60">
        <v>2</v>
      </c>
      <c r="CR15" s="60">
        <v>0</v>
      </c>
      <c r="CS15" s="60">
        <v>3</v>
      </c>
      <c r="CT15" s="60">
        <v>0</v>
      </c>
      <c r="CU15" s="60">
        <v>0</v>
      </c>
      <c r="CV15" s="60">
        <v>0</v>
      </c>
      <c r="CW15" s="60">
        <v>0</v>
      </c>
      <c r="CX15" s="60">
        <v>0</v>
      </c>
      <c r="CY15" s="60">
        <v>25</v>
      </c>
      <c r="CZ15" s="60">
        <v>0</v>
      </c>
      <c r="DA15" s="60">
        <v>54</v>
      </c>
      <c r="DB15" s="60">
        <v>23</v>
      </c>
      <c r="DC15" s="60">
        <v>14</v>
      </c>
      <c r="DD15" s="60">
        <v>0</v>
      </c>
      <c r="DE15" s="60">
        <v>1</v>
      </c>
      <c r="DF15" s="62">
        <v>92</v>
      </c>
      <c r="DG15" s="60">
        <v>6</v>
      </c>
      <c r="DH15" s="60">
        <v>0</v>
      </c>
      <c r="DI15" s="60">
        <v>18</v>
      </c>
      <c r="DJ15" s="60">
        <v>61</v>
      </c>
      <c r="DK15" s="60">
        <v>0</v>
      </c>
      <c r="DL15" s="60">
        <v>0</v>
      </c>
      <c r="DM15" s="60">
        <v>0</v>
      </c>
      <c r="DN15" s="60">
        <v>0</v>
      </c>
      <c r="DO15" s="60">
        <v>1</v>
      </c>
      <c r="DP15" s="60">
        <v>0</v>
      </c>
      <c r="DQ15" s="60">
        <v>0</v>
      </c>
      <c r="DR15" s="60">
        <v>0</v>
      </c>
      <c r="DS15" s="60">
        <v>3</v>
      </c>
      <c r="DT15" s="62">
        <v>89</v>
      </c>
      <c r="DU15" s="60">
        <v>206722.36</v>
      </c>
      <c r="DV15" s="60">
        <v>218450</v>
      </c>
      <c r="DW15" s="63">
        <v>579</v>
      </c>
      <c r="DX15" s="60">
        <v>143</v>
      </c>
      <c r="DY15" s="60">
        <v>341</v>
      </c>
      <c r="DZ15" s="62">
        <v>14</v>
      </c>
      <c r="EA15" s="60">
        <v>4</v>
      </c>
      <c r="EB15" s="60">
        <v>5</v>
      </c>
      <c r="EC15" s="60">
        <v>63</v>
      </c>
      <c r="ED15" s="60">
        <v>15</v>
      </c>
      <c r="EE15" s="60">
        <v>4</v>
      </c>
      <c r="EF15" s="60">
        <v>1</v>
      </c>
      <c r="EG15" s="60">
        <v>0</v>
      </c>
    </row>
    <row r="16" spans="1:137" ht="15.5" x14ac:dyDescent="0.35">
      <c r="A16" s="60" t="s">
        <v>271</v>
      </c>
      <c r="B16" s="61">
        <v>1150</v>
      </c>
      <c r="C16" s="60">
        <v>207</v>
      </c>
      <c r="D16" s="60">
        <v>2890</v>
      </c>
      <c r="E16" s="60">
        <v>710</v>
      </c>
      <c r="F16" s="61">
        <v>539</v>
      </c>
      <c r="G16" s="60">
        <v>75</v>
      </c>
      <c r="H16" s="60">
        <v>1221</v>
      </c>
      <c r="I16" s="62">
        <v>874</v>
      </c>
      <c r="J16" s="60">
        <v>-5</v>
      </c>
      <c r="K16" s="60">
        <v>-1</v>
      </c>
      <c r="L16" s="60">
        <v>-5</v>
      </c>
      <c r="M16" s="60">
        <v>0</v>
      </c>
      <c r="N16" s="60">
        <v>1</v>
      </c>
      <c r="O16" s="60">
        <v>-4</v>
      </c>
      <c r="P16" s="60">
        <v>-1</v>
      </c>
      <c r="Q16" s="60">
        <v>-4</v>
      </c>
      <c r="R16" s="60">
        <v>18</v>
      </c>
      <c r="S16" s="60">
        <v>9</v>
      </c>
      <c r="T16" s="60">
        <v>13</v>
      </c>
      <c r="U16" s="60">
        <v>-8</v>
      </c>
      <c r="V16" s="60">
        <v>-3</v>
      </c>
      <c r="W16" s="60">
        <v>-6</v>
      </c>
      <c r="X16" s="60">
        <v>3</v>
      </c>
      <c r="Y16" s="60">
        <v>561</v>
      </c>
      <c r="Z16" s="60">
        <v>217</v>
      </c>
      <c r="AA16" s="60">
        <v>183</v>
      </c>
      <c r="AB16" s="60">
        <v>73</v>
      </c>
      <c r="AC16" s="60">
        <v>88</v>
      </c>
      <c r="AD16" s="60">
        <v>12</v>
      </c>
      <c r="AE16" s="62">
        <v>7</v>
      </c>
      <c r="AF16" s="61">
        <v>68</v>
      </c>
      <c r="AG16" s="60">
        <v>35</v>
      </c>
      <c r="AH16" s="60">
        <v>21</v>
      </c>
      <c r="AI16" s="60">
        <v>5</v>
      </c>
      <c r="AJ16" s="60">
        <v>7</v>
      </c>
      <c r="AK16" s="60">
        <v>0</v>
      </c>
      <c r="AL16" s="62">
        <v>1</v>
      </c>
      <c r="AM16" s="61">
        <v>1199</v>
      </c>
      <c r="AN16" s="60">
        <v>466</v>
      </c>
      <c r="AO16" s="60">
        <v>353</v>
      </c>
      <c r="AP16" s="60">
        <v>193</v>
      </c>
      <c r="AQ16" s="60">
        <v>187</v>
      </c>
      <c r="AR16" s="60">
        <v>242</v>
      </c>
      <c r="AS16" s="62">
        <v>21</v>
      </c>
      <c r="AT16" s="61">
        <v>1268</v>
      </c>
      <c r="AU16" s="60">
        <v>228</v>
      </c>
      <c r="AV16" s="60">
        <v>185</v>
      </c>
      <c r="AW16" s="60">
        <v>159</v>
      </c>
      <c r="AX16" s="60">
        <v>248</v>
      </c>
      <c r="AY16" s="60">
        <v>267</v>
      </c>
      <c r="AZ16" s="60">
        <v>181</v>
      </c>
      <c r="BA16" s="60">
        <v>8</v>
      </c>
      <c r="BB16" s="62">
        <v>0</v>
      </c>
      <c r="BC16" s="61">
        <v>5</v>
      </c>
      <c r="BD16" s="60">
        <v>5</v>
      </c>
      <c r="BE16" s="60">
        <v>0</v>
      </c>
      <c r="BF16" s="60">
        <v>0</v>
      </c>
      <c r="BG16" s="62">
        <v>0</v>
      </c>
      <c r="BH16" s="61">
        <v>19</v>
      </c>
      <c r="BI16" s="60">
        <v>13</v>
      </c>
      <c r="BJ16" s="60">
        <v>6</v>
      </c>
      <c r="BK16" s="60">
        <v>0</v>
      </c>
      <c r="BL16" s="62">
        <v>0</v>
      </c>
      <c r="BM16" s="61">
        <v>0</v>
      </c>
      <c r="BN16" s="60">
        <v>0</v>
      </c>
      <c r="BO16" s="60">
        <v>0</v>
      </c>
      <c r="BP16" s="60">
        <v>0</v>
      </c>
      <c r="BQ16" s="62">
        <v>0</v>
      </c>
      <c r="BR16" s="61">
        <v>18</v>
      </c>
      <c r="BS16" s="60">
        <v>11</v>
      </c>
      <c r="BT16" s="60">
        <v>7</v>
      </c>
      <c r="BU16" s="62">
        <v>0</v>
      </c>
      <c r="BV16" s="60">
        <v>16</v>
      </c>
      <c r="BW16" s="60">
        <v>271</v>
      </c>
      <c r="BX16" s="60">
        <v>462</v>
      </c>
      <c r="BY16" s="60">
        <v>288</v>
      </c>
      <c r="BZ16" s="60">
        <v>6</v>
      </c>
      <c r="CA16" s="60">
        <v>21</v>
      </c>
      <c r="CB16" s="60">
        <v>5</v>
      </c>
      <c r="CC16" s="60">
        <v>22</v>
      </c>
      <c r="CD16" s="60">
        <v>1</v>
      </c>
      <c r="CE16" s="60">
        <v>113</v>
      </c>
      <c r="CF16" s="60">
        <v>7</v>
      </c>
      <c r="CG16" s="60">
        <v>424</v>
      </c>
      <c r="CH16" s="60">
        <v>0</v>
      </c>
      <c r="CI16" s="60">
        <v>1</v>
      </c>
      <c r="CJ16" s="60">
        <v>4</v>
      </c>
      <c r="CK16" s="60">
        <v>0</v>
      </c>
      <c r="CL16" s="60">
        <v>677</v>
      </c>
      <c r="CM16" s="60">
        <v>2</v>
      </c>
      <c r="CN16" s="60">
        <v>95</v>
      </c>
      <c r="CO16" s="60">
        <v>11</v>
      </c>
      <c r="CP16" s="60">
        <v>51</v>
      </c>
      <c r="CQ16" s="60">
        <v>1</v>
      </c>
      <c r="CR16" s="60">
        <v>0</v>
      </c>
      <c r="CS16" s="60">
        <v>0</v>
      </c>
      <c r="CT16" s="60">
        <v>0</v>
      </c>
      <c r="CU16" s="60">
        <v>0</v>
      </c>
      <c r="CV16" s="60">
        <v>0</v>
      </c>
      <c r="CW16" s="60">
        <v>0</v>
      </c>
      <c r="CX16" s="60">
        <v>5</v>
      </c>
      <c r="CY16" s="60">
        <v>899</v>
      </c>
      <c r="CZ16" s="60">
        <v>0</v>
      </c>
      <c r="DA16" s="60">
        <v>76</v>
      </c>
      <c r="DB16" s="60">
        <v>16</v>
      </c>
      <c r="DC16" s="60">
        <v>44</v>
      </c>
      <c r="DD16" s="60">
        <v>76</v>
      </c>
      <c r="DE16" s="60">
        <v>22</v>
      </c>
      <c r="DF16" s="62">
        <v>234</v>
      </c>
      <c r="DG16" s="60">
        <v>624</v>
      </c>
      <c r="DH16" s="60">
        <v>73</v>
      </c>
      <c r="DI16" s="60">
        <v>390</v>
      </c>
      <c r="DJ16" s="60">
        <v>378</v>
      </c>
      <c r="DK16" s="60">
        <v>100</v>
      </c>
      <c r="DL16" s="60">
        <v>62</v>
      </c>
      <c r="DM16" s="60">
        <v>83</v>
      </c>
      <c r="DN16" s="60">
        <v>0</v>
      </c>
      <c r="DO16" s="60">
        <v>1</v>
      </c>
      <c r="DP16" s="60">
        <v>0</v>
      </c>
      <c r="DQ16" s="60">
        <v>0</v>
      </c>
      <c r="DR16" s="60">
        <v>0</v>
      </c>
      <c r="DS16" s="60">
        <v>3</v>
      </c>
      <c r="DT16" s="62">
        <v>1714</v>
      </c>
      <c r="DU16" s="60">
        <v>484533.25</v>
      </c>
      <c r="DV16" s="60">
        <v>497830</v>
      </c>
      <c r="DW16" s="63">
        <v>1155</v>
      </c>
      <c r="DX16" s="60">
        <v>319</v>
      </c>
      <c r="DY16" s="60">
        <v>847</v>
      </c>
      <c r="DZ16" s="62">
        <v>44.599999999999994</v>
      </c>
      <c r="EA16" s="60">
        <v>10</v>
      </c>
      <c r="EB16" s="60">
        <v>40</v>
      </c>
      <c r="EC16" s="60">
        <v>176</v>
      </c>
      <c r="ED16" s="60">
        <v>60</v>
      </c>
      <c r="EE16" s="60">
        <v>10</v>
      </c>
      <c r="EF16" s="60">
        <v>8</v>
      </c>
      <c r="EG16" s="60">
        <v>0</v>
      </c>
    </row>
    <row r="17" spans="1:137" ht="15.5" x14ac:dyDescent="0.35">
      <c r="A17" s="60" t="s">
        <v>306</v>
      </c>
      <c r="B17" s="61">
        <v>504</v>
      </c>
      <c r="C17" s="60">
        <v>12</v>
      </c>
      <c r="D17" s="60">
        <v>1440</v>
      </c>
      <c r="E17" s="60">
        <v>507</v>
      </c>
      <c r="F17" s="61">
        <v>288</v>
      </c>
      <c r="G17" s="60">
        <v>6</v>
      </c>
      <c r="H17" s="60">
        <v>830</v>
      </c>
      <c r="I17" s="62">
        <v>491</v>
      </c>
      <c r="J17" s="60">
        <v>-9</v>
      </c>
      <c r="K17" s="60">
        <v>2</v>
      </c>
      <c r="L17" s="60">
        <v>-5</v>
      </c>
      <c r="M17" s="60">
        <v>-5</v>
      </c>
      <c r="N17" s="60">
        <v>-4</v>
      </c>
      <c r="O17" s="60">
        <v>0</v>
      </c>
      <c r="P17" s="60">
        <v>2</v>
      </c>
      <c r="Q17" s="60">
        <v>1</v>
      </c>
      <c r="R17" s="60">
        <v>8</v>
      </c>
      <c r="S17" s="60">
        <v>4</v>
      </c>
      <c r="T17" s="60">
        <v>10</v>
      </c>
      <c r="U17" s="60">
        <v>-1</v>
      </c>
      <c r="V17" s="60">
        <v>0</v>
      </c>
      <c r="W17" s="60">
        <v>0</v>
      </c>
      <c r="X17" s="60">
        <v>1</v>
      </c>
      <c r="Y17" s="60">
        <v>321</v>
      </c>
      <c r="Z17" s="60">
        <v>130</v>
      </c>
      <c r="AA17" s="60">
        <v>105</v>
      </c>
      <c r="AB17" s="60">
        <v>43</v>
      </c>
      <c r="AC17" s="60">
        <v>43</v>
      </c>
      <c r="AD17" s="60">
        <v>24</v>
      </c>
      <c r="AE17" s="62">
        <v>6</v>
      </c>
      <c r="AF17" s="61">
        <v>5</v>
      </c>
      <c r="AG17" s="60">
        <v>3</v>
      </c>
      <c r="AH17" s="60">
        <v>1</v>
      </c>
      <c r="AI17" s="60">
        <v>0</v>
      </c>
      <c r="AJ17" s="60">
        <v>1</v>
      </c>
      <c r="AK17" s="60">
        <v>0</v>
      </c>
      <c r="AL17" s="62">
        <v>0</v>
      </c>
      <c r="AM17" s="61">
        <v>966</v>
      </c>
      <c r="AN17" s="60">
        <v>344</v>
      </c>
      <c r="AO17" s="60">
        <v>309</v>
      </c>
      <c r="AP17" s="60">
        <v>142</v>
      </c>
      <c r="AQ17" s="60">
        <v>171</v>
      </c>
      <c r="AR17" s="60">
        <v>154</v>
      </c>
      <c r="AS17" s="62">
        <v>12</v>
      </c>
      <c r="AT17" s="61">
        <v>886</v>
      </c>
      <c r="AU17" s="60">
        <v>164</v>
      </c>
      <c r="AV17" s="60">
        <v>79</v>
      </c>
      <c r="AW17" s="60">
        <v>155</v>
      </c>
      <c r="AX17" s="60">
        <v>178</v>
      </c>
      <c r="AY17" s="60">
        <v>165</v>
      </c>
      <c r="AZ17" s="60">
        <v>145</v>
      </c>
      <c r="BA17" s="60">
        <v>6</v>
      </c>
      <c r="BB17" s="62">
        <v>1</v>
      </c>
      <c r="BC17" s="61">
        <v>3</v>
      </c>
      <c r="BD17" s="60">
        <v>1</v>
      </c>
      <c r="BE17" s="60">
        <v>2</v>
      </c>
      <c r="BF17" s="60">
        <v>0</v>
      </c>
      <c r="BG17" s="62">
        <v>0</v>
      </c>
      <c r="BH17" s="61">
        <v>20</v>
      </c>
      <c r="BI17" s="60">
        <v>11</v>
      </c>
      <c r="BJ17" s="60">
        <v>9</v>
      </c>
      <c r="BK17" s="60">
        <v>0</v>
      </c>
      <c r="BL17" s="62">
        <v>0</v>
      </c>
      <c r="BM17" s="61">
        <v>0</v>
      </c>
      <c r="BN17" s="60">
        <v>0</v>
      </c>
      <c r="BO17" s="60">
        <v>0</v>
      </c>
      <c r="BP17" s="60">
        <v>2</v>
      </c>
      <c r="BQ17" s="62">
        <v>1</v>
      </c>
      <c r="BR17" s="61">
        <v>0</v>
      </c>
      <c r="BS17" s="60">
        <v>0</v>
      </c>
      <c r="BT17" s="60">
        <v>0</v>
      </c>
      <c r="BU17" s="62">
        <v>0</v>
      </c>
      <c r="BV17" s="60">
        <v>0</v>
      </c>
      <c r="BW17" s="60">
        <v>162</v>
      </c>
      <c r="BX17" s="60">
        <v>301</v>
      </c>
      <c r="BY17" s="60">
        <v>64</v>
      </c>
      <c r="BZ17" s="60">
        <v>4</v>
      </c>
      <c r="CA17" s="60">
        <v>8</v>
      </c>
      <c r="CB17" s="60">
        <v>3</v>
      </c>
      <c r="CC17" s="60">
        <v>43</v>
      </c>
      <c r="CD17" s="60">
        <v>0</v>
      </c>
      <c r="CE17" s="60">
        <v>55</v>
      </c>
      <c r="CF17" s="60">
        <v>2</v>
      </c>
      <c r="CG17" s="60">
        <v>199</v>
      </c>
      <c r="CH17" s="60">
        <v>0</v>
      </c>
      <c r="CI17" s="60">
        <v>0</v>
      </c>
      <c r="CJ17" s="60">
        <v>0</v>
      </c>
      <c r="CK17" s="60">
        <v>0</v>
      </c>
      <c r="CL17" s="60">
        <v>0</v>
      </c>
      <c r="CM17" s="60">
        <v>0</v>
      </c>
      <c r="CN17" s="60">
        <v>13</v>
      </c>
      <c r="CO17" s="60">
        <v>5</v>
      </c>
      <c r="CP17" s="60">
        <v>6</v>
      </c>
      <c r="CQ17" s="60">
        <v>0</v>
      </c>
      <c r="CR17" s="60">
        <v>0</v>
      </c>
      <c r="CS17" s="60">
        <v>3</v>
      </c>
      <c r="CT17" s="60">
        <v>0</v>
      </c>
      <c r="CU17" s="60">
        <v>0</v>
      </c>
      <c r="CV17" s="60">
        <v>0</v>
      </c>
      <c r="CW17" s="60">
        <v>0</v>
      </c>
      <c r="CX17" s="60">
        <v>0</v>
      </c>
      <c r="CY17" s="60">
        <v>0</v>
      </c>
      <c r="CZ17" s="60">
        <v>0</v>
      </c>
      <c r="DA17" s="60">
        <v>11</v>
      </c>
      <c r="DB17" s="60">
        <v>0</v>
      </c>
      <c r="DC17" s="60">
        <v>1</v>
      </c>
      <c r="DD17" s="60">
        <v>17</v>
      </c>
      <c r="DE17" s="60">
        <v>0</v>
      </c>
      <c r="DF17" s="62">
        <v>29</v>
      </c>
      <c r="DG17" s="60">
        <v>0</v>
      </c>
      <c r="DH17" s="60">
        <v>3</v>
      </c>
      <c r="DI17" s="60">
        <v>3</v>
      </c>
      <c r="DJ17" s="60">
        <v>32</v>
      </c>
      <c r="DK17" s="60">
        <v>2</v>
      </c>
      <c r="DL17" s="60">
        <v>0</v>
      </c>
      <c r="DM17" s="60">
        <v>0</v>
      </c>
      <c r="DN17" s="60">
        <v>0</v>
      </c>
      <c r="DO17" s="60">
        <v>0</v>
      </c>
      <c r="DP17" s="60">
        <v>0</v>
      </c>
      <c r="DQ17" s="60">
        <v>0</v>
      </c>
      <c r="DR17" s="60">
        <v>0</v>
      </c>
      <c r="DS17" s="60">
        <v>2</v>
      </c>
      <c r="DT17" s="62">
        <v>42</v>
      </c>
      <c r="DU17" s="60">
        <v>253802.7</v>
      </c>
      <c r="DV17" s="60">
        <v>308510</v>
      </c>
      <c r="DW17" s="63">
        <v>1136</v>
      </c>
      <c r="DX17" s="60">
        <v>232</v>
      </c>
      <c r="DY17" s="60">
        <v>381</v>
      </c>
      <c r="DZ17" s="62">
        <v>25.2</v>
      </c>
      <c r="EA17" s="60">
        <v>11</v>
      </c>
      <c r="EB17" s="60">
        <v>18</v>
      </c>
      <c r="EC17" s="60">
        <v>95</v>
      </c>
      <c r="ED17" s="60">
        <v>42</v>
      </c>
      <c r="EE17" s="60">
        <v>9</v>
      </c>
      <c r="EF17" s="60">
        <v>5</v>
      </c>
      <c r="EG17" s="60">
        <v>0</v>
      </c>
    </row>
    <row r="18" spans="1:137" ht="15.5" x14ac:dyDescent="0.35">
      <c r="A18" s="60" t="s">
        <v>330</v>
      </c>
      <c r="B18" s="61">
        <v>490</v>
      </c>
      <c r="C18" s="60">
        <v>4264</v>
      </c>
      <c r="D18" s="60">
        <v>3472</v>
      </c>
      <c r="E18" s="60">
        <v>1393</v>
      </c>
      <c r="F18" s="61">
        <v>187</v>
      </c>
      <c r="G18" s="60">
        <v>2025</v>
      </c>
      <c r="H18" s="60">
        <v>1685</v>
      </c>
      <c r="I18" s="62">
        <v>2063</v>
      </c>
      <c r="J18" s="60">
        <v>3</v>
      </c>
      <c r="K18" s="60">
        <v>3</v>
      </c>
      <c r="L18" s="60">
        <v>4</v>
      </c>
      <c r="M18" s="60">
        <v>-8</v>
      </c>
      <c r="N18" s="60">
        <v>0</v>
      </c>
      <c r="O18" s="60">
        <v>-1</v>
      </c>
      <c r="P18" s="60">
        <v>-1</v>
      </c>
      <c r="Q18" s="60">
        <v>-1</v>
      </c>
      <c r="R18" s="60">
        <v>2</v>
      </c>
      <c r="S18" s="60">
        <v>2</v>
      </c>
      <c r="T18" s="46">
        <v>11</v>
      </c>
      <c r="U18" s="46">
        <v>5</v>
      </c>
      <c r="V18" s="46">
        <v>0</v>
      </c>
      <c r="W18" s="46">
        <v>0</v>
      </c>
      <c r="X18" s="46">
        <v>-2</v>
      </c>
      <c r="Y18" s="60">
        <v>175</v>
      </c>
      <c r="Z18" s="60">
        <v>66</v>
      </c>
      <c r="AA18" s="60">
        <v>56</v>
      </c>
      <c r="AB18" s="60">
        <v>28</v>
      </c>
      <c r="AC18" s="60">
        <v>25</v>
      </c>
      <c r="AD18" s="60">
        <v>9</v>
      </c>
      <c r="AE18" s="62">
        <v>9</v>
      </c>
      <c r="AF18" s="61">
        <v>2520</v>
      </c>
      <c r="AG18" s="60">
        <v>866</v>
      </c>
      <c r="AH18" s="60">
        <v>881</v>
      </c>
      <c r="AI18" s="60">
        <v>353</v>
      </c>
      <c r="AJ18" s="60">
        <v>420</v>
      </c>
      <c r="AK18" s="60">
        <v>20</v>
      </c>
      <c r="AL18" s="62">
        <v>21</v>
      </c>
      <c r="AM18" s="61">
        <v>2185</v>
      </c>
      <c r="AN18" s="60">
        <v>604</v>
      </c>
      <c r="AO18" s="60">
        <v>855</v>
      </c>
      <c r="AP18" s="60">
        <v>317</v>
      </c>
      <c r="AQ18" s="60">
        <v>409</v>
      </c>
      <c r="AR18" s="60">
        <v>180</v>
      </c>
      <c r="AS18" s="62">
        <v>9</v>
      </c>
      <c r="AT18" s="61">
        <v>3068</v>
      </c>
      <c r="AU18" s="60">
        <v>491</v>
      </c>
      <c r="AV18" s="60">
        <v>392</v>
      </c>
      <c r="AW18" s="60">
        <v>637</v>
      </c>
      <c r="AX18" s="60">
        <v>617</v>
      </c>
      <c r="AY18" s="60">
        <v>504</v>
      </c>
      <c r="AZ18" s="60">
        <v>427</v>
      </c>
      <c r="BA18" s="60">
        <v>8</v>
      </c>
      <c r="BB18" s="62">
        <v>1</v>
      </c>
      <c r="BC18" s="61">
        <v>0</v>
      </c>
      <c r="BD18" s="60">
        <v>0</v>
      </c>
      <c r="BE18" s="60">
        <v>0</v>
      </c>
      <c r="BF18" s="60">
        <v>0</v>
      </c>
      <c r="BG18" s="62">
        <v>0</v>
      </c>
      <c r="BH18" s="61">
        <v>0</v>
      </c>
      <c r="BI18" s="60">
        <v>0</v>
      </c>
      <c r="BJ18" s="60">
        <v>0</v>
      </c>
      <c r="BK18" s="60">
        <v>0</v>
      </c>
      <c r="BL18" s="62">
        <v>0</v>
      </c>
      <c r="BM18" s="61">
        <v>0</v>
      </c>
      <c r="BN18" s="60">
        <v>0</v>
      </c>
      <c r="BO18" s="60">
        <v>0</v>
      </c>
      <c r="BP18" s="60">
        <v>0</v>
      </c>
      <c r="BQ18" s="62">
        <v>0</v>
      </c>
      <c r="BR18" s="61">
        <v>6</v>
      </c>
      <c r="BS18" s="60">
        <v>2</v>
      </c>
      <c r="BT18" s="60">
        <v>4</v>
      </c>
      <c r="BU18" s="62">
        <v>9</v>
      </c>
      <c r="BV18" s="60">
        <v>2</v>
      </c>
      <c r="BW18" s="60">
        <v>696</v>
      </c>
      <c r="BX18" s="60">
        <v>509</v>
      </c>
      <c r="BY18" s="60">
        <v>63</v>
      </c>
      <c r="BZ18" s="60">
        <v>1</v>
      </c>
      <c r="CA18" s="60">
        <v>0</v>
      </c>
      <c r="CB18" s="60">
        <v>0</v>
      </c>
      <c r="CC18" s="60">
        <v>43</v>
      </c>
      <c r="CD18" s="60">
        <v>0</v>
      </c>
      <c r="CE18" s="60">
        <v>29</v>
      </c>
      <c r="CF18" s="60">
        <v>4</v>
      </c>
      <c r="CG18" s="60">
        <v>31</v>
      </c>
      <c r="CH18" s="60">
        <v>0</v>
      </c>
      <c r="CI18" s="60">
        <v>0</v>
      </c>
      <c r="CJ18" s="60">
        <v>0</v>
      </c>
      <c r="CK18" s="60">
        <v>0</v>
      </c>
      <c r="CL18" s="60">
        <v>211</v>
      </c>
      <c r="CM18" s="60">
        <v>3</v>
      </c>
      <c r="CN18" s="60">
        <v>34</v>
      </c>
      <c r="CO18" s="60">
        <v>29</v>
      </c>
      <c r="CP18" s="60">
        <v>112</v>
      </c>
      <c r="CQ18" s="60">
        <v>2</v>
      </c>
      <c r="CR18" s="60">
        <v>0</v>
      </c>
      <c r="CS18" s="60">
        <v>2</v>
      </c>
      <c r="CT18" s="60">
        <v>0</v>
      </c>
      <c r="CU18" s="60">
        <v>0</v>
      </c>
      <c r="CV18" s="60">
        <v>0</v>
      </c>
      <c r="CW18" s="60">
        <v>0</v>
      </c>
      <c r="CX18" s="60">
        <v>7</v>
      </c>
      <c r="CY18" s="60">
        <v>167</v>
      </c>
      <c r="CZ18" s="60">
        <v>0</v>
      </c>
      <c r="DA18" s="60">
        <v>14</v>
      </c>
      <c r="DB18" s="60">
        <v>0</v>
      </c>
      <c r="DC18" s="60">
        <v>59</v>
      </c>
      <c r="DD18" s="60">
        <v>114</v>
      </c>
      <c r="DE18" s="60">
        <v>0</v>
      </c>
      <c r="DF18" s="62">
        <v>187</v>
      </c>
      <c r="DG18" s="60">
        <v>109</v>
      </c>
      <c r="DH18" s="60">
        <v>39</v>
      </c>
      <c r="DI18" s="60">
        <v>219</v>
      </c>
      <c r="DJ18" s="60">
        <v>342</v>
      </c>
      <c r="DK18" s="60">
        <v>46</v>
      </c>
      <c r="DL18" s="60">
        <v>38</v>
      </c>
      <c r="DM18" s="60">
        <v>40</v>
      </c>
      <c r="DN18" s="60">
        <v>0</v>
      </c>
      <c r="DO18" s="60">
        <v>0</v>
      </c>
      <c r="DP18" s="60">
        <v>0</v>
      </c>
      <c r="DQ18" s="60">
        <v>0</v>
      </c>
      <c r="DR18" s="60">
        <v>0</v>
      </c>
      <c r="DS18" s="60">
        <v>3</v>
      </c>
      <c r="DT18" s="62">
        <v>836</v>
      </c>
      <c r="DU18" s="60">
        <v>284248</v>
      </c>
      <c r="DV18" s="60">
        <v>323880</v>
      </c>
      <c r="DW18" s="63">
        <v>1373</v>
      </c>
      <c r="DX18" s="60">
        <v>216</v>
      </c>
      <c r="DY18" s="60">
        <v>411</v>
      </c>
      <c r="DZ18" s="62">
        <v>78.5</v>
      </c>
      <c r="EA18" s="60">
        <v>10</v>
      </c>
      <c r="EB18" s="60">
        <v>6</v>
      </c>
      <c r="EC18" s="60">
        <v>122</v>
      </c>
      <c r="ED18" s="60">
        <v>37</v>
      </c>
      <c r="EE18" s="60">
        <v>6</v>
      </c>
      <c r="EF18" s="60">
        <v>4</v>
      </c>
      <c r="EG18" s="60">
        <v>0</v>
      </c>
    </row>
    <row r="19" spans="1:137" ht="15.5" x14ac:dyDescent="0.35">
      <c r="A19" s="60" t="s">
        <v>358</v>
      </c>
      <c r="B19" s="61">
        <v>573</v>
      </c>
      <c r="C19" s="60">
        <v>26</v>
      </c>
      <c r="D19" s="60">
        <v>2259</v>
      </c>
      <c r="E19" s="60">
        <v>297</v>
      </c>
      <c r="F19" s="61">
        <v>231</v>
      </c>
      <c r="G19" s="60">
        <v>17</v>
      </c>
      <c r="H19" s="60">
        <v>910</v>
      </c>
      <c r="I19" s="62">
        <v>277</v>
      </c>
      <c r="J19" s="60">
        <v>-6</v>
      </c>
      <c r="K19" s="60">
        <v>4</v>
      </c>
      <c r="L19" s="60">
        <v>2</v>
      </c>
      <c r="M19" s="60">
        <v>6</v>
      </c>
      <c r="N19" s="60">
        <v>5</v>
      </c>
      <c r="O19" s="60">
        <v>1</v>
      </c>
      <c r="P19" s="60">
        <v>0</v>
      </c>
      <c r="Q19" s="60">
        <v>3</v>
      </c>
      <c r="R19" s="60">
        <v>15</v>
      </c>
      <c r="S19" s="60">
        <v>11</v>
      </c>
      <c r="T19" s="144">
        <v>5</v>
      </c>
      <c r="U19" s="144">
        <v>-5</v>
      </c>
      <c r="V19" s="144">
        <v>-3</v>
      </c>
      <c r="W19" s="144">
        <v>-3</v>
      </c>
      <c r="X19" s="144">
        <v>-1</v>
      </c>
      <c r="Y19" s="60">
        <v>235</v>
      </c>
      <c r="Z19" s="60">
        <v>96</v>
      </c>
      <c r="AA19" s="60">
        <v>70</v>
      </c>
      <c r="AB19" s="60">
        <v>30</v>
      </c>
      <c r="AC19" s="60">
        <v>39</v>
      </c>
      <c r="AD19" s="60">
        <v>16</v>
      </c>
      <c r="AE19" s="62">
        <v>6</v>
      </c>
      <c r="AF19" s="61">
        <v>3</v>
      </c>
      <c r="AG19" s="60">
        <v>2</v>
      </c>
      <c r="AH19" s="60">
        <v>1</v>
      </c>
      <c r="AI19" s="60">
        <v>0</v>
      </c>
      <c r="AJ19" s="60">
        <v>0</v>
      </c>
      <c r="AK19" s="60">
        <v>0</v>
      </c>
      <c r="AL19" s="62">
        <v>1</v>
      </c>
      <c r="AM19" s="61">
        <v>912</v>
      </c>
      <c r="AN19" s="60">
        <v>341</v>
      </c>
      <c r="AO19" s="60">
        <v>294</v>
      </c>
      <c r="AP19" s="60">
        <v>134</v>
      </c>
      <c r="AQ19" s="60">
        <v>143</v>
      </c>
      <c r="AR19" s="60">
        <v>208</v>
      </c>
      <c r="AS19" s="62">
        <v>7</v>
      </c>
      <c r="AT19" s="61">
        <v>625</v>
      </c>
      <c r="AU19" s="60">
        <v>110</v>
      </c>
      <c r="AV19" s="60">
        <v>93</v>
      </c>
      <c r="AW19" s="60">
        <v>92</v>
      </c>
      <c r="AX19" s="60">
        <v>140</v>
      </c>
      <c r="AY19" s="60">
        <v>114</v>
      </c>
      <c r="AZ19" s="60">
        <v>76</v>
      </c>
      <c r="BA19" s="60">
        <v>10</v>
      </c>
      <c r="BB19" s="62">
        <v>1</v>
      </c>
      <c r="BC19" s="61">
        <v>8</v>
      </c>
      <c r="BD19" s="60">
        <v>2</v>
      </c>
      <c r="BE19" s="60">
        <v>6</v>
      </c>
      <c r="BF19" s="60">
        <v>3</v>
      </c>
      <c r="BG19" s="62">
        <v>0</v>
      </c>
      <c r="BH19" s="61">
        <v>8</v>
      </c>
      <c r="BI19" s="60">
        <v>2</v>
      </c>
      <c r="BJ19" s="60">
        <v>6</v>
      </c>
      <c r="BK19" s="60">
        <v>1</v>
      </c>
      <c r="BL19" s="62">
        <v>0</v>
      </c>
      <c r="BM19" s="61">
        <v>0</v>
      </c>
      <c r="BN19" s="60">
        <v>0</v>
      </c>
      <c r="BO19" s="60">
        <v>0</v>
      </c>
      <c r="BP19" s="60">
        <v>2</v>
      </c>
      <c r="BQ19" s="62">
        <v>1</v>
      </c>
      <c r="BR19" s="61">
        <v>0</v>
      </c>
      <c r="BS19" s="60">
        <v>0</v>
      </c>
      <c r="BT19" s="60">
        <v>0</v>
      </c>
      <c r="BU19" s="62">
        <v>0</v>
      </c>
      <c r="BV19" s="60">
        <v>5</v>
      </c>
      <c r="BW19" s="60">
        <v>203</v>
      </c>
      <c r="BX19" s="60">
        <v>319</v>
      </c>
      <c r="BY19" s="60">
        <v>128</v>
      </c>
      <c r="BZ19" s="60">
        <v>7</v>
      </c>
      <c r="CA19" s="60">
        <v>13</v>
      </c>
      <c r="CB19" s="60">
        <v>11</v>
      </c>
      <c r="CC19" s="60">
        <v>23</v>
      </c>
      <c r="CD19" s="60">
        <v>5</v>
      </c>
      <c r="CE19" s="60">
        <v>20</v>
      </c>
      <c r="CF19" s="60">
        <v>0</v>
      </c>
      <c r="CG19" s="60">
        <v>322</v>
      </c>
      <c r="CH19" s="60">
        <v>0</v>
      </c>
      <c r="CI19" s="60">
        <v>2</v>
      </c>
      <c r="CJ19" s="60">
        <v>0</v>
      </c>
      <c r="CK19" s="60">
        <v>0</v>
      </c>
      <c r="CL19" s="60">
        <v>6</v>
      </c>
      <c r="CM19" s="60">
        <v>0</v>
      </c>
      <c r="CN19" s="60">
        <v>164</v>
      </c>
      <c r="CO19" s="60">
        <v>33</v>
      </c>
      <c r="CP19" s="60">
        <v>24</v>
      </c>
      <c r="CQ19" s="60">
        <v>1</v>
      </c>
      <c r="CR19" s="60">
        <v>0</v>
      </c>
      <c r="CS19" s="60">
        <v>22</v>
      </c>
      <c r="CT19" s="60">
        <v>0</v>
      </c>
      <c r="CU19" s="60">
        <v>0</v>
      </c>
      <c r="CV19" s="60">
        <v>0</v>
      </c>
      <c r="CW19" s="60">
        <v>0</v>
      </c>
      <c r="CX19" s="60">
        <v>32</v>
      </c>
      <c r="CY19" s="60">
        <v>132</v>
      </c>
      <c r="CZ19" s="60">
        <v>0</v>
      </c>
      <c r="DA19" s="60">
        <v>50</v>
      </c>
      <c r="DB19" s="60">
        <v>25</v>
      </c>
      <c r="DC19" s="60">
        <v>11</v>
      </c>
      <c r="DD19" s="60">
        <v>26</v>
      </c>
      <c r="DE19" s="60">
        <v>0</v>
      </c>
      <c r="DF19" s="62">
        <v>112</v>
      </c>
      <c r="DG19" s="60">
        <v>38</v>
      </c>
      <c r="DH19" s="60">
        <v>33</v>
      </c>
      <c r="DI19" s="60">
        <v>168</v>
      </c>
      <c r="DJ19" s="60">
        <v>459</v>
      </c>
      <c r="DK19" s="60">
        <v>57</v>
      </c>
      <c r="DL19" s="60">
        <v>26</v>
      </c>
      <c r="DM19" s="60">
        <v>19</v>
      </c>
      <c r="DN19" s="60">
        <v>0</v>
      </c>
      <c r="DO19" s="60">
        <v>0</v>
      </c>
      <c r="DP19" s="60">
        <v>0</v>
      </c>
      <c r="DQ19" s="60">
        <v>0</v>
      </c>
      <c r="DR19" s="60">
        <v>3</v>
      </c>
      <c r="DS19" s="60">
        <v>9</v>
      </c>
      <c r="DT19" s="62">
        <v>812</v>
      </c>
      <c r="DU19" s="60">
        <v>182986</v>
      </c>
      <c r="DV19" s="60">
        <v>287040</v>
      </c>
      <c r="DW19" s="63">
        <v>943</v>
      </c>
      <c r="DX19" s="60">
        <v>134</v>
      </c>
      <c r="DY19" s="60">
        <v>312</v>
      </c>
      <c r="DZ19" s="62">
        <v>1.3</v>
      </c>
      <c r="EA19" s="60">
        <v>17</v>
      </c>
      <c r="EB19" s="60">
        <v>16</v>
      </c>
      <c r="EC19" s="60">
        <v>57</v>
      </c>
      <c r="ED19" s="60">
        <v>27</v>
      </c>
      <c r="EE19" s="60">
        <v>5</v>
      </c>
      <c r="EF19" s="60">
        <v>0</v>
      </c>
      <c r="EG19" s="60">
        <v>0</v>
      </c>
    </row>
    <row r="20" spans="1:137" ht="15.5" x14ac:dyDescent="0.35">
      <c r="A20" s="60" t="s">
        <v>382</v>
      </c>
      <c r="B20" s="61">
        <v>301</v>
      </c>
      <c r="C20" s="60">
        <v>202</v>
      </c>
      <c r="D20" s="60">
        <v>1295</v>
      </c>
      <c r="E20" s="60">
        <v>551</v>
      </c>
      <c r="F20" s="61">
        <v>179</v>
      </c>
      <c r="G20" s="60">
        <v>109</v>
      </c>
      <c r="H20" s="60">
        <v>498</v>
      </c>
      <c r="I20" s="62">
        <v>543</v>
      </c>
      <c r="J20" s="60">
        <v>-2</v>
      </c>
      <c r="K20" s="60">
        <v>1</v>
      </c>
      <c r="L20" s="60">
        <v>-5</v>
      </c>
      <c r="M20" s="60">
        <v>2</v>
      </c>
      <c r="N20" s="60">
        <v>-6</v>
      </c>
      <c r="O20" s="60">
        <v>-7</v>
      </c>
      <c r="P20" s="60">
        <v>-3</v>
      </c>
      <c r="Q20" s="60">
        <v>-5</v>
      </c>
      <c r="R20" s="60">
        <v>7</v>
      </c>
      <c r="S20" s="60">
        <v>4</v>
      </c>
      <c r="T20" s="60">
        <v>9</v>
      </c>
      <c r="U20" s="60">
        <v>1</v>
      </c>
      <c r="V20" s="60">
        <v>0</v>
      </c>
      <c r="W20" s="60">
        <v>-2</v>
      </c>
      <c r="X20" s="60">
        <v>-2</v>
      </c>
      <c r="Y20" s="60">
        <v>189</v>
      </c>
      <c r="Z20" s="60">
        <v>86</v>
      </c>
      <c r="AA20" s="60">
        <v>55</v>
      </c>
      <c r="AB20" s="60">
        <v>25</v>
      </c>
      <c r="AC20" s="60">
        <v>23</v>
      </c>
      <c r="AD20" s="60">
        <v>4</v>
      </c>
      <c r="AE20" s="62">
        <v>1</v>
      </c>
      <c r="AF20" s="61">
        <v>103</v>
      </c>
      <c r="AG20" s="60">
        <v>58</v>
      </c>
      <c r="AH20" s="60">
        <v>29</v>
      </c>
      <c r="AI20" s="60">
        <v>7</v>
      </c>
      <c r="AJ20" s="60">
        <v>9</v>
      </c>
      <c r="AK20" s="60">
        <v>0</v>
      </c>
      <c r="AL20" s="62">
        <v>0</v>
      </c>
      <c r="AM20" s="61">
        <v>477</v>
      </c>
      <c r="AN20" s="60">
        <v>249</v>
      </c>
      <c r="AO20" s="60">
        <v>120</v>
      </c>
      <c r="AP20" s="60">
        <v>45</v>
      </c>
      <c r="AQ20" s="60">
        <v>63</v>
      </c>
      <c r="AR20" s="60">
        <v>52</v>
      </c>
      <c r="AS20" s="62">
        <v>17</v>
      </c>
      <c r="AT20" s="61">
        <v>832</v>
      </c>
      <c r="AU20" s="60">
        <v>164</v>
      </c>
      <c r="AV20" s="60">
        <v>110</v>
      </c>
      <c r="AW20" s="60">
        <v>111</v>
      </c>
      <c r="AX20" s="60">
        <v>159</v>
      </c>
      <c r="AY20" s="60">
        <v>148</v>
      </c>
      <c r="AZ20" s="60">
        <v>140</v>
      </c>
      <c r="BA20" s="60">
        <v>6</v>
      </c>
      <c r="BB20" s="62">
        <v>0</v>
      </c>
      <c r="BC20" s="61">
        <v>1</v>
      </c>
      <c r="BD20" s="60">
        <v>1</v>
      </c>
      <c r="BE20" s="60">
        <v>0</v>
      </c>
      <c r="BF20" s="60">
        <v>0</v>
      </c>
      <c r="BG20" s="62">
        <v>0</v>
      </c>
      <c r="BH20" s="61">
        <v>4</v>
      </c>
      <c r="BI20" s="60">
        <v>0</v>
      </c>
      <c r="BJ20" s="60">
        <v>4</v>
      </c>
      <c r="BK20" s="60">
        <v>0</v>
      </c>
      <c r="BL20" s="62">
        <v>0</v>
      </c>
      <c r="BM20" s="61">
        <v>0</v>
      </c>
      <c r="BN20" s="60">
        <v>0</v>
      </c>
      <c r="BO20" s="60">
        <v>0</v>
      </c>
      <c r="BP20" s="60">
        <v>0</v>
      </c>
      <c r="BQ20" s="62">
        <v>0</v>
      </c>
      <c r="BR20" s="61">
        <v>0</v>
      </c>
      <c r="BS20" s="60">
        <v>0</v>
      </c>
      <c r="BT20" s="60">
        <v>0</v>
      </c>
      <c r="BU20" s="62">
        <v>0</v>
      </c>
      <c r="BV20" s="60">
        <v>0</v>
      </c>
      <c r="BW20" s="60">
        <v>120</v>
      </c>
      <c r="BX20" s="60">
        <v>144</v>
      </c>
      <c r="BY20" s="60">
        <v>68</v>
      </c>
      <c r="BZ20" s="60">
        <v>2</v>
      </c>
      <c r="CA20" s="60">
        <v>13</v>
      </c>
      <c r="CB20" s="60">
        <v>9</v>
      </c>
      <c r="CC20" s="60">
        <v>26</v>
      </c>
      <c r="CD20" s="60">
        <v>1</v>
      </c>
      <c r="CE20" s="60">
        <v>7</v>
      </c>
      <c r="CF20" s="60">
        <v>2</v>
      </c>
      <c r="CG20" s="60">
        <v>674</v>
      </c>
      <c r="CH20" s="60">
        <v>0</v>
      </c>
      <c r="CI20" s="60">
        <v>0</v>
      </c>
      <c r="CJ20" s="60">
        <v>2</v>
      </c>
      <c r="CK20" s="60">
        <v>0</v>
      </c>
      <c r="CL20" s="60">
        <v>0</v>
      </c>
      <c r="CM20" s="60">
        <v>0</v>
      </c>
      <c r="CN20" s="60">
        <v>25</v>
      </c>
      <c r="CO20" s="60">
        <v>0</v>
      </c>
      <c r="CP20" s="60">
        <v>0</v>
      </c>
      <c r="CQ20" s="60">
        <v>0</v>
      </c>
      <c r="CR20" s="60">
        <v>0</v>
      </c>
      <c r="CS20" s="60">
        <v>0</v>
      </c>
      <c r="CT20" s="60">
        <v>0</v>
      </c>
      <c r="CU20" s="60">
        <v>0</v>
      </c>
      <c r="CV20" s="60">
        <v>0</v>
      </c>
      <c r="CW20" s="60">
        <v>0</v>
      </c>
      <c r="CX20" s="60">
        <v>6</v>
      </c>
      <c r="CY20" s="60">
        <v>0</v>
      </c>
      <c r="CZ20" s="60">
        <v>0</v>
      </c>
      <c r="DA20" s="60">
        <v>2</v>
      </c>
      <c r="DB20" s="60">
        <v>3</v>
      </c>
      <c r="DC20" s="60">
        <v>6</v>
      </c>
      <c r="DD20" s="60">
        <v>1</v>
      </c>
      <c r="DE20" s="60">
        <v>0</v>
      </c>
      <c r="DF20" s="62">
        <v>12</v>
      </c>
      <c r="DG20" s="60">
        <v>2</v>
      </c>
      <c r="DH20" s="60">
        <v>0</v>
      </c>
      <c r="DI20" s="60">
        <v>1</v>
      </c>
      <c r="DJ20" s="60">
        <v>42</v>
      </c>
      <c r="DK20" s="60">
        <v>0</v>
      </c>
      <c r="DL20" s="60">
        <v>0</v>
      </c>
      <c r="DM20" s="60">
        <v>0</v>
      </c>
      <c r="DN20" s="60">
        <v>0</v>
      </c>
      <c r="DO20" s="60">
        <v>0</v>
      </c>
      <c r="DP20" s="60">
        <v>0</v>
      </c>
      <c r="DQ20" s="60">
        <v>0</v>
      </c>
      <c r="DR20" s="60">
        <v>0</v>
      </c>
      <c r="DS20" s="60">
        <v>2</v>
      </c>
      <c r="DT20" s="62">
        <v>47</v>
      </c>
      <c r="DU20" s="60">
        <v>176689.99</v>
      </c>
      <c r="DV20" s="60">
        <v>200749</v>
      </c>
      <c r="DW20" s="63">
        <v>626</v>
      </c>
      <c r="DX20" s="60">
        <v>155</v>
      </c>
      <c r="DY20" s="60">
        <v>255</v>
      </c>
      <c r="DZ20" s="62">
        <v>9.5</v>
      </c>
      <c r="EA20" s="60">
        <v>6</v>
      </c>
      <c r="EB20" s="60">
        <v>6</v>
      </c>
      <c r="EC20" s="60">
        <v>65</v>
      </c>
      <c r="ED20" s="60">
        <v>7</v>
      </c>
      <c r="EE20" s="60">
        <v>8</v>
      </c>
      <c r="EF20" s="60">
        <v>1</v>
      </c>
      <c r="EG20" s="60">
        <v>0</v>
      </c>
    </row>
    <row r="21" spans="1:137" ht="15.5" x14ac:dyDescent="0.35">
      <c r="A21" s="60" t="s">
        <v>404</v>
      </c>
      <c r="B21" s="61">
        <v>646</v>
      </c>
      <c r="C21" s="60">
        <v>183</v>
      </c>
      <c r="D21" s="60">
        <v>1959</v>
      </c>
      <c r="E21" s="60">
        <v>512</v>
      </c>
      <c r="F21" s="61">
        <v>332</v>
      </c>
      <c r="G21" s="60">
        <v>92</v>
      </c>
      <c r="H21" s="60">
        <v>1002</v>
      </c>
      <c r="I21" s="62">
        <v>842</v>
      </c>
      <c r="J21" s="60">
        <v>-8</v>
      </c>
      <c r="K21" s="60">
        <v>1</v>
      </c>
      <c r="L21" s="60">
        <v>-2</v>
      </c>
      <c r="M21" s="60">
        <v>-5</v>
      </c>
      <c r="N21" s="60">
        <v>2</v>
      </c>
      <c r="O21" s="60">
        <v>0</v>
      </c>
      <c r="P21" s="60">
        <v>1</v>
      </c>
      <c r="Q21" s="60">
        <v>-2</v>
      </c>
      <c r="R21" s="60">
        <v>14</v>
      </c>
      <c r="S21" s="60">
        <v>8</v>
      </c>
      <c r="T21" s="60">
        <v>8</v>
      </c>
      <c r="U21" s="60">
        <v>-2</v>
      </c>
      <c r="V21" s="60">
        <v>-1</v>
      </c>
      <c r="W21" s="60">
        <v>-6</v>
      </c>
      <c r="X21" s="60">
        <v>-9</v>
      </c>
      <c r="Y21" s="60">
        <v>418</v>
      </c>
      <c r="Z21" s="60">
        <v>151</v>
      </c>
      <c r="AA21" s="60">
        <v>149</v>
      </c>
      <c r="AB21" s="60">
        <v>62</v>
      </c>
      <c r="AC21" s="60">
        <v>56</v>
      </c>
      <c r="AD21" s="60">
        <v>5</v>
      </c>
      <c r="AE21" s="62">
        <v>4</v>
      </c>
      <c r="AF21" s="61">
        <v>167</v>
      </c>
      <c r="AG21" s="60">
        <v>66</v>
      </c>
      <c r="AH21" s="60">
        <v>52</v>
      </c>
      <c r="AI21" s="60">
        <v>17</v>
      </c>
      <c r="AJ21" s="60">
        <v>32</v>
      </c>
      <c r="AK21" s="60">
        <v>0</v>
      </c>
      <c r="AL21" s="62">
        <v>5</v>
      </c>
      <c r="AM21" s="61">
        <v>1186</v>
      </c>
      <c r="AN21" s="60">
        <v>427</v>
      </c>
      <c r="AO21" s="60">
        <v>334</v>
      </c>
      <c r="AP21" s="60">
        <v>204</v>
      </c>
      <c r="AQ21" s="60">
        <v>221</v>
      </c>
      <c r="AR21" s="60">
        <v>106</v>
      </c>
      <c r="AS21" s="62">
        <v>26</v>
      </c>
      <c r="AT21" s="61">
        <v>1298</v>
      </c>
      <c r="AU21" s="60">
        <v>204</v>
      </c>
      <c r="AV21" s="60">
        <v>112</v>
      </c>
      <c r="AW21" s="60">
        <v>194</v>
      </c>
      <c r="AX21" s="60">
        <v>244</v>
      </c>
      <c r="AY21" s="60">
        <v>301</v>
      </c>
      <c r="AZ21" s="60">
        <v>243</v>
      </c>
      <c r="BA21" s="60">
        <v>4</v>
      </c>
      <c r="BB21" s="62">
        <v>2</v>
      </c>
      <c r="BC21" s="61">
        <v>7</v>
      </c>
      <c r="BD21" s="60">
        <v>7</v>
      </c>
      <c r="BE21" s="60">
        <v>0</v>
      </c>
      <c r="BF21" s="60">
        <v>0</v>
      </c>
      <c r="BG21" s="62">
        <v>0</v>
      </c>
      <c r="BH21" s="61">
        <v>7</v>
      </c>
      <c r="BI21" s="60">
        <v>5</v>
      </c>
      <c r="BJ21" s="60">
        <v>2</v>
      </c>
      <c r="BK21" s="60">
        <v>0</v>
      </c>
      <c r="BL21" s="62">
        <v>0</v>
      </c>
      <c r="BM21" s="61">
        <v>0</v>
      </c>
      <c r="BN21" s="60">
        <v>0</v>
      </c>
      <c r="BO21" s="60">
        <v>0</v>
      </c>
      <c r="BP21" s="60">
        <v>2</v>
      </c>
      <c r="BQ21" s="62">
        <v>0</v>
      </c>
      <c r="BR21" s="61">
        <v>0</v>
      </c>
      <c r="BS21" s="60">
        <v>0</v>
      </c>
      <c r="BT21" s="60">
        <v>0</v>
      </c>
      <c r="BU21" s="62">
        <v>0</v>
      </c>
      <c r="BV21" s="60">
        <v>0</v>
      </c>
      <c r="BW21" s="60">
        <v>283</v>
      </c>
      <c r="BX21" s="60">
        <v>483</v>
      </c>
      <c r="BY21" s="60">
        <v>85</v>
      </c>
      <c r="BZ21" s="60">
        <v>7</v>
      </c>
      <c r="CA21" s="60">
        <v>40</v>
      </c>
      <c r="CB21" s="60">
        <v>6</v>
      </c>
      <c r="CC21" s="60">
        <v>10</v>
      </c>
      <c r="CD21" s="60">
        <v>0</v>
      </c>
      <c r="CE21" s="60">
        <v>40</v>
      </c>
      <c r="CF21" s="60">
        <v>2</v>
      </c>
      <c r="CG21" s="60">
        <v>489</v>
      </c>
      <c r="CH21" s="60">
        <v>0</v>
      </c>
      <c r="CI21" s="60">
        <v>0</v>
      </c>
      <c r="CJ21" s="60">
        <v>0</v>
      </c>
      <c r="CK21" s="60">
        <v>2</v>
      </c>
      <c r="CL21" s="60">
        <v>1</v>
      </c>
      <c r="CM21" s="60">
        <v>0</v>
      </c>
      <c r="CN21" s="60">
        <v>24</v>
      </c>
      <c r="CO21" s="60">
        <v>9</v>
      </c>
      <c r="CP21" s="60">
        <v>5</v>
      </c>
      <c r="CQ21" s="60">
        <v>48</v>
      </c>
      <c r="CR21" s="60">
        <v>0</v>
      </c>
      <c r="CS21" s="60">
        <v>5</v>
      </c>
      <c r="CT21" s="60">
        <v>0</v>
      </c>
      <c r="CU21" s="60">
        <v>0</v>
      </c>
      <c r="CV21" s="60">
        <v>0</v>
      </c>
      <c r="CW21" s="60">
        <v>0</v>
      </c>
      <c r="CX21" s="60">
        <v>0</v>
      </c>
      <c r="CY21" s="60">
        <v>2</v>
      </c>
      <c r="CZ21" s="60">
        <v>0</v>
      </c>
      <c r="DA21" s="60">
        <v>9</v>
      </c>
      <c r="DB21" s="60">
        <v>38</v>
      </c>
      <c r="DC21" s="60">
        <v>16</v>
      </c>
      <c r="DD21" s="60">
        <v>1</v>
      </c>
      <c r="DE21" s="60">
        <v>0</v>
      </c>
      <c r="DF21" s="62">
        <v>64</v>
      </c>
      <c r="DG21" s="60">
        <v>1</v>
      </c>
      <c r="DH21" s="60">
        <v>0</v>
      </c>
      <c r="DI21" s="60">
        <v>2</v>
      </c>
      <c r="DJ21" s="60">
        <v>64</v>
      </c>
      <c r="DK21" s="60">
        <v>0</v>
      </c>
      <c r="DL21" s="60">
        <v>0</v>
      </c>
      <c r="DM21" s="60">
        <v>1</v>
      </c>
      <c r="DN21" s="60">
        <v>0</v>
      </c>
      <c r="DO21" s="60">
        <v>0</v>
      </c>
      <c r="DP21" s="60">
        <v>0</v>
      </c>
      <c r="DQ21" s="60">
        <v>0</v>
      </c>
      <c r="DR21" s="60">
        <v>0</v>
      </c>
      <c r="DS21" s="60">
        <v>0</v>
      </c>
      <c r="DT21" s="62">
        <v>68</v>
      </c>
      <c r="DU21" s="60">
        <v>255137.54</v>
      </c>
      <c r="DV21" s="60">
        <v>306650</v>
      </c>
      <c r="DW21" s="63">
        <v>956</v>
      </c>
      <c r="DX21" s="60">
        <v>184</v>
      </c>
      <c r="DY21" s="60">
        <v>382</v>
      </c>
      <c r="DZ21" s="62">
        <v>50.5</v>
      </c>
      <c r="EA21" s="60">
        <v>19</v>
      </c>
      <c r="EB21" s="60">
        <v>12</v>
      </c>
      <c r="EC21" s="60">
        <v>92</v>
      </c>
      <c r="ED21" s="60">
        <v>20</v>
      </c>
      <c r="EE21" s="60">
        <v>10</v>
      </c>
      <c r="EF21" s="60">
        <v>5</v>
      </c>
      <c r="EG21" s="60">
        <v>0</v>
      </c>
    </row>
    <row r="22" spans="1:137" ht="15.5" x14ac:dyDescent="0.35">
      <c r="A22" s="46" t="s">
        <v>433</v>
      </c>
      <c r="B22" s="47">
        <v>514</v>
      </c>
      <c r="C22" s="46">
        <v>166</v>
      </c>
      <c r="D22" s="46">
        <v>1702</v>
      </c>
      <c r="E22" s="46">
        <v>244</v>
      </c>
      <c r="F22" s="47">
        <v>240</v>
      </c>
      <c r="G22" s="46">
        <v>91</v>
      </c>
      <c r="H22" s="46">
        <v>637</v>
      </c>
      <c r="I22" s="48">
        <v>282</v>
      </c>
      <c r="J22" s="46">
        <v>-11</v>
      </c>
      <c r="K22" s="46">
        <v>0</v>
      </c>
      <c r="L22" s="46">
        <v>0</v>
      </c>
      <c r="M22" s="46">
        <v>6</v>
      </c>
      <c r="N22" s="46">
        <v>-3</v>
      </c>
      <c r="O22" s="46">
        <v>-1</v>
      </c>
      <c r="P22" s="46">
        <v>-1</v>
      </c>
      <c r="Q22" s="46">
        <v>0</v>
      </c>
      <c r="R22" s="46">
        <v>8</v>
      </c>
      <c r="S22" s="46">
        <v>10</v>
      </c>
      <c r="T22" s="46">
        <v>9</v>
      </c>
      <c r="U22" s="46">
        <v>-2</v>
      </c>
      <c r="V22" s="46">
        <v>-1</v>
      </c>
      <c r="W22" s="46">
        <v>-2</v>
      </c>
      <c r="X22" s="46">
        <v>-5</v>
      </c>
      <c r="Y22" s="46">
        <v>258</v>
      </c>
      <c r="Z22" s="46">
        <v>103</v>
      </c>
      <c r="AA22" s="46">
        <v>76</v>
      </c>
      <c r="AB22" s="46">
        <v>43</v>
      </c>
      <c r="AC22" s="46">
        <v>36</v>
      </c>
      <c r="AD22" s="46">
        <v>8</v>
      </c>
      <c r="AE22" s="48">
        <v>3</v>
      </c>
      <c r="AF22" s="47">
        <v>78</v>
      </c>
      <c r="AG22" s="46">
        <v>56</v>
      </c>
      <c r="AH22" s="46">
        <v>15</v>
      </c>
      <c r="AI22" s="46">
        <v>4</v>
      </c>
      <c r="AJ22" s="46">
        <v>3</v>
      </c>
      <c r="AK22" s="46">
        <v>0</v>
      </c>
      <c r="AL22" s="48">
        <v>1</v>
      </c>
      <c r="AM22" s="47">
        <v>522</v>
      </c>
      <c r="AN22" s="46">
        <v>240</v>
      </c>
      <c r="AO22" s="46">
        <v>134</v>
      </c>
      <c r="AP22" s="46">
        <v>67</v>
      </c>
      <c r="AQ22" s="46">
        <v>81</v>
      </c>
      <c r="AR22" s="46">
        <v>131</v>
      </c>
      <c r="AS22" s="48">
        <v>17</v>
      </c>
      <c r="AT22" s="47">
        <v>530</v>
      </c>
      <c r="AU22" s="46">
        <v>126</v>
      </c>
      <c r="AV22" s="46">
        <v>42</v>
      </c>
      <c r="AW22" s="46">
        <v>44</v>
      </c>
      <c r="AX22" s="46">
        <v>88</v>
      </c>
      <c r="AY22" s="46">
        <v>129</v>
      </c>
      <c r="AZ22" s="46">
        <v>101</v>
      </c>
      <c r="BA22" s="46">
        <v>1</v>
      </c>
      <c r="BB22" s="48">
        <v>1</v>
      </c>
      <c r="BC22" s="47">
        <v>1</v>
      </c>
      <c r="BD22" s="46">
        <v>1</v>
      </c>
      <c r="BE22" s="46">
        <v>0</v>
      </c>
      <c r="BF22" s="46">
        <v>0</v>
      </c>
      <c r="BG22" s="48">
        <v>0</v>
      </c>
      <c r="BH22" s="47">
        <v>15</v>
      </c>
      <c r="BI22" s="46">
        <v>6</v>
      </c>
      <c r="BJ22" s="46">
        <v>9</v>
      </c>
      <c r="BK22" s="46">
        <v>0</v>
      </c>
      <c r="BL22" s="48">
        <v>0</v>
      </c>
      <c r="BM22" s="47">
        <v>1</v>
      </c>
      <c r="BN22" s="46">
        <v>0</v>
      </c>
      <c r="BO22" s="46">
        <v>1</v>
      </c>
      <c r="BP22" s="46">
        <v>1</v>
      </c>
      <c r="BQ22" s="48">
        <v>0</v>
      </c>
      <c r="BR22" s="47">
        <v>0</v>
      </c>
      <c r="BS22" s="46">
        <v>0</v>
      </c>
      <c r="BT22" s="46">
        <v>0</v>
      </c>
      <c r="BU22" s="48">
        <v>0</v>
      </c>
      <c r="BV22" s="46">
        <v>0</v>
      </c>
      <c r="BW22" s="46">
        <v>212</v>
      </c>
      <c r="BX22" s="46">
        <v>192</v>
      </c>
      <c r="BY22" s="46">
        <v>80</v>
      </c>
      <c r="BZ22" s="46">
        <v>4</v>
      </c>
      <c r="CA22" s="46">
        <v>18</v>
      </c>
      <c r="CB22" s="46">
        <v>9</v>
      </c>
      <c r="CC22" s="46">
        <v>23</v>
      </c>
      <c r="CD22" s="46">
        <v>4</v>
      </c>
      <c r="CE22" s="46">
        <v>34</v>
      </c>
      <c r="CF22" s="46">
        <v>1</v>
      </c>
      <c r="CG22" s="46">
        <v>602</v>
      </c>
      <c r="CH22" s="46">
        <v>0</v>
      </c>
      <c r="CI22" s="46">
        <v>0</v>
      </c>
      <c r="CJ22" s="46">
        <v>0</v>
      </c>
      <c r="CK22" s="46">
        <v>0</v>
      </c>
      <c r="CL22" s="46">
        <v>0</v>
      </c>
      <c r="CM22" s="46">
        <v>0</v>
      </c>
      <c r="CN22" s="46">
        <v>13</v>
      </c>
      <c r="CO22" s="46">
        <v>78</v>
      </c>
      <c r="CP22" s="46">
        <v>7</v>
      </c>
      <c r="CQ22" s="46">
        <v>1</v>
      </c>
      <c r="CR22" s="46">
        <v>0</v>
      </c>
      <c r="CS22" s="46">
        <v>0</v>
      </c>
      <c r="CT22" s="46">
        <v>0</v>
      </c>
      <c r="CU22" s="46">
        <v>0</v>
      </c>
      <c r="CV22" s="46">
        <v>0</v>
      </c>
      <c r="CW22" s="46">
        <v>0</v>
      </c>
      <c r="CX22" s="46">
        <v>0</v>
      </c>
      <c r="CY22" s="46">
        <v>8</v>
      </c>
      <c r="CZ22" s="46">
        <v>0</v>
      </c>
      <c r="DA22" s="46">
        <v>11</v>
      </c>
      <c r="DB22" s="46">
        <v>4</v>
      </c>
      <c r="DC22" s="46">
        <v>14</v>
      </c>
      <c r="DD22" s="46">
        <v>0</v>
      </c>
      <c r="DE22" s="46">
        <v>0</v>
      </c>
      <c r="DF22" s="48">
        <v>29</v>
      </c>
      <c r="DG22" s="46">
        <v>11</v>
      </c>
      <c r="DH22" s="46">
        <v>0</v>
      </c>
      <c r="DI22" s="46">
        <v>12</v>
      </c>
      <c r="DJ22" s="46">
        <v>360</v>
      </c>
      <c r="DK22" s="46">
        <v>3</v>
      </c>
      <c r="DL22" s="46">
        <v>0</v>
      </c>
      <c r="DM22" s="46">
        <v>0</v>
      </c>
      <c r="DN22" s="46">
        <v>0</v>
      </c>
      <c r="DO22" s="46">
        <v>0</v>
      </c>
      <c r="DP22" s="46">
        <v>0</v>
      </c>
      <c r="DQ22" s="46">
        <v>0</v>
      </c>
      <c r="DR22" s="46">
        <v>0</v>
      </c>
      <c r="DS22" s="46">
        <v>0</v>
      </c>
      <c r="DT22" s="48">
        <v>386</v>
      </c>
      <c r="DU22" s="46">
        <v>182045.98</v>
      </c>
      <c r="DV22" s="46">
        <v>227170</v>
      </c>
      <c r="DW22" s="59">
        <v>709</v>
      </c>
      <c r="DX22" s="46">
        <v>125</v>
      </c>
      <c r="DY22" s="46">
        <v>282</v>
      </c>
      <c r="DZ22" s="48">
        <v>16.7</v>
      </c>
      <c r="EA22" s="46">
        <v>8</v>
      </c>
      <c r="EB22" s="46">
        <v>9</v>
      </c>
      <c r="EC22" s="46">
        <v>63</v>
      </c>
      <c r="ED22" s="46">
        <v>6</v>
      </c>
      <c r="EE22" s="46">
        <v>1</v>
      </c>
      <c r="EF22" s="46">
        <v>1</v>
      </c>
      <c r="EG22" s="46">
        <v>0</v>
      </c>
    </row>
    <row r="23" spans="1:137" ht="15.5" x14ac:dyDescent="0.35">
      <c r="A23" s="64" t="s">
        <v>458</v>
      </c>
      <c r="B23" s="65">
        <v>7955</v>
      </c>
      <c r="C23" s="64">
        <v>5842</v>
      </c>
      <c r="D23" s="64">
        <v>25615</v>
      </c>
      <c r="E23" s="64">
        <v>6923</v>
      </c>
      <c r="F23" s="65">
        <v>3802</v>
      </c>
      <c r="G23" s="64">
        <v>3023</v>
      </c>
      <c r="H23" s="64">
        <v>11257</v>
      </c>
      <c r="I23" s="66">
        <v>8710</v>
      </c>
      <c r="J23" s="64">
        <v>-60</v>
      </c>
      <c r="K23" s="64">
        <v>14</v>
      </c>
      <c r="L23" s="64">
        <v>-16</v>
      </c>
      <c r="M23" s="64">
        <v>20</v>
      </c>
      <c r="N23" s="64">
        <v>-2</v>
      </c>
      <c r="O23" s="64">
        <v>-17</v>
      </c>
      <c r="P23" s="64">
        <v>2</v>
      </c>
      <c r="Q23" s="64">
        <v>-4</v>
      </c>
      <c r="R23" s="64">
        <v>136</v>
      </c>
      <c r="S23" s="64">
        <v>89</v>
      </c>
      <c r="T23" s="64">
        <v>98</v>
      </c>
      <c r="U23" s="64">
        <v>-28</v>
      </c>
      <c r="V23" s="64">
        <v>-12</v>
      </c>
      <c r="W23" s="64">
        <v>-31</v>
      </c>
      <c r="X23" s="64">
        <v>-22</v>
      </c>
      <c r="Y23" s="64">
        <v>4061</v>
      </c>
      <c r="Z23" s="64">
        <v>1608</v>
      </c>
      <c r="AA23" s="64">
        <v>1293</v>
      </c>
      <c r="AB23" s="64">
        <v>588</v>
      </c>
      <c r="AC23" s="64">
        <v>572</v>
      </c>
      <c r="AD23" s="64">
        <v>171</v>
      </c>
      <c r="AE23" s="66">
        <v>106</v>
      </c>
      <c r="AF23" s="65">
        <v>3607</v>
      </c>
      <c r="AG23" s="64">
        <v>1337</v>
      </c>
      <c r="AH23" s="64">
        <v>1222</v>
      </c>
      <c r="AI23" s="64">
        <v>471</v>
      </c>
      <c r="AJ23" s="64">
        <v>577</v>
      </c>
      <c r="AK23" s="64">
        <v>23</v>
      </c>
      <c r="AL23" s="66">
        <v>34</v>
      </c>
      <c r="AM23" s="65">
        <v>12443</v>
      </c>
      <c r="AN23" s="64">
        <v>4483</v>
      </c>
      <c r="AO23" s="64">
        <v>3954</v>
      </c>
      <c r="AP23" s="64">
        <v>1852</v>
      </c>
      <c r="AQ23" s="64">
        <v>2154</v>
      </c>
      <c r="AR23" s="64">
        <v>2380</v>
      </c>
      <c r="AS23" s="66">
        <v>347</v>
      </c>
      <c r="AT23" s="65">
        <v>14293</v>
      </c>
      <c r="AU23" s="64">
        <v>2490</v>
      </c>
      <c r="AV23" s="64">
        <v>1603</v>
      </c>
      <c r="AW23" s="64">
        <v>2320</v>
      </c>
      <c r="AX23" s="64">
        <v>2819</v>
      </c>
      <c r="AY23" s="64">
        <v>2856</v>
      </c>
      <c r="AZ23" s="64">
        <v>2205</v>
      </c>
      <c r="BA23" s="64">
        <v>99</v>
      </c>
      <c r="BB23" s="66">
        <v>49</v>
      </c>
      <c r="BC23" s="65">
        <v>95</v>
      </c>
      <c r="BD23" s="64">
        <v>60</v>
      </c>
      <c r="BE23" s="64">
        <v>35</v>
      </c>
      <c r="BF23" s="64">
        <v>8</v>
      </c>
      <c r="BG23" s="66">
        <v>1</v>
      </c>
      <c r="BH23" s="65">
        <v>149</v>
      </c>
      <c r="BI23" s="64">
        <v>80</v>
      </c>
      <c r="BJ23" s="64">
        <v>69</v>
      </c>
      <c r="BK23" s="64">
        <v>4</v>
      </c>
      <c r="BL23" s="66">
        <v>0</v>
      </c>
      <c r="BM23" s="65">
        <v>1</v>
      </c>
      <c r="BN23" s="64">
        <v>0</v>
      </c>
      <c r="BO23" s="64">
        <v>1</v>
      </c>
      <c r="BP23" s="64">
        <v>21</v>
      </c>
      <c r="BQ23" s="66">
        <v>6</v>
      </c>
      <c r="BR23" s="65">
        <v>25</v>
      </c>
      <c r="BS23" s="64">
        <v>14</v>
      </c>
      <c r="BT23" s="64">
        <v>11</v>
      </c>
      <c r="BU23" s="66">
        <v>17</v>
      </c>
      <c r="BV23" s="64">
        <v>44</v>
      </c>
      <c r="BW23" s="64">
        <v>3273</v>
      </c>
      <c r="BX23" s="64">
        <v>4848</v>
      </c>
      <c r="BY23" s="64">
        <v>1471</v>
      </c>
      <c r="BZ23" s="64">
        <v>53</v>
      </c>
      <c r="CA23" s="64">
        <v>251</v>
      </c>
      <c r="CB23" s="64">
        <v>88</v>
      </c>
      <c r="CC23" s="64">
        <v>294</v>
      </c>
      <c r="CD23" s="64">
        <v>28</v>
      </c>
      <c r="CE23" s="64">
        <v>697</v>
      </c>
      <c r="CF23" s="64">
        <v>55</v>
      </c>
      <c r="CG23" s="64">
        <v>4573</v>
      </c>
      <c r="CH23" s="64">
        <v>0</v>
      </c>
      <c r="CI23" s="64">
        <v>7</v>
      </c>
      <c r="CJ23" s="64">
        <v>15</v>
      </c>
      <c r="CK23" s="64">
        <v>19</v>
      </c>
      <c r="CL23" s="64">
        <v>1903</v>
      </c>
      <c r="CM23" s="64">
        <v>14</v>
      </c>
      <c r="CN23" s="64">
        <v>642</v>
      </c>
      <c r="CO23" s="64">
        <v>246</v>
      </c>
      <c r="CP23" s="64">
        <v>344</v>
      </c>
      <c r="CQ23" s="64">
        <v>81</v>
      </c>
      <c r="CR23" s="64">
        <v>1</v>
      </c>
      <c r="CS23" s="64">
        <v>55</v>
      </c>
      <c r="CT23" s="64">
        <v>3</v>
      </c>
      <c r="CU23" s="64">
        <v>7</v>
      </c>
      <c r="CV23" s="64">
        <v>6</v>
      </c>
      <c r="CW23" s="64">
        <v>8</v>
      </c>
      <c r="CX23" s="64">
        <v>84</v>
      </c>
      <c r="CY23" s="64">
        <v>1557</v>
      </c>
      <c r="CZ23" s="64">
        <v>0</v>
      </c>
      <c r="DA23" s="64">
        <v>729</v>
      </c>
      <c r="DB23" s="64">
        <v>221</v>
      </c>
      <c r="DC23" s="64">
        <v>355</v>
      </c>
      <c r="DD23" s="64">
        <v>2021</v>
      </c>
      <c r="DE23" s="64">
        <v>43</v>
      </c>
      <c r="DF23" s="66">
        <v>3369</v>
      </c>
      <c r="DG23" s="64">
        <v>1755</v>
      </c>
      <c r="DH23" s="64">
        <v>256</v>
      </c>
      <c r="DI23" s="64">
        <v>1619</v>
      </c>
      <c r="DJ23" s="64">
        <v>3345</v>
      </c>
      <c r="DK23" s="64">
        <v>409</v>
      </c>
      <c r="DL23" s="64">
        <v>196</v>
      </c>
      <c r="DM23" s="64">
        <v>284</v>
      </c>
      <c r="DN23" s="64">
        <v>0</v>
      </c>
      <c r="DO23" s="64">
        <v>8</v>
      </c>
      <c r="DP23" s="64">
        <v>0</v>
      </c>
      <c r="DQ23" s="64">
        <v>0</v>
      </c>
      <c r="DR23" s="64">
        <v>5</v>
      </c>
      <c r="DS23" s="64">
        <v>87</v>
      </c>
      <c r="DT23" s="66">
        <v>7964</v>
      </c>
      <c r="DU23" s="64">
        <v>3776289.3400000003</v>
      </c>
      <c r="DV23" s="64">
        <v>4320347</v>
      </c>
      <c r="DW23" s="67">
        <v>12876</v>
      </c>
      <c r="DX23" s="64">
        <v>2571</v>
      </c>
      <c r="DY23" s="64">
        <v>5109</v>
      </c>
      <c r="DZ23" s="66">
        <v>512.2700000000001</v>
      </c>
      <c r="EA23" s="64">
        <v>149</v>
      </c>
      <c r="EB23" s="64">
        <v>223</v>
      </c>
      <c r="EC23" s="64">
        <v>1329</v>
      </c>
      <c r="ED23" s="64">
        <v>389</v>
      </c>
      <c r="EE23" s="64">
        <v>104</v>
      </c>
      <c r="EF23" s="64">
        <v>37</v>
      </c>
      <c r="EG23" s="64">
        <v>1</v>
      </c>
    </row>
  </sheetData>
  <mergeCells count="32">
    <mergeCell ref="A4:A7"/>
    <mergeCell ref="B4:E4"/>
    <mergeCell ref="F4:I4"/>
    <mergeCell ref="BR6:BT6"/>
    <mergeCell ref="BR5:BU5"/>
    <mergeCell ref="Y6:AC6"/>
    <mergeCell ref="AD6:AE6"/>
    <mergeCell ref="AF6:AJ6"/>
    <mergeCell ref="AK6:AL6"/>
    <mergeCell ref="AM6:AQ6"/>
    <mergeCell ref="AR6:AS6"/>
    <mergeCell ref="AT6:AZ6"/>
    <mergeCell ref="BA6:BB6"/>
    <mergeCell ref="BC6:BE6"/>
    <mergeCell ref="AF5:AL5"/>
    <mergeCell ref="BF6:BG6"/>
    <mergeCell ref="BH6:BJ6"/>
    <mergeCell ref="BK6:BL6"/>
    <mergeCell ref="BM6:BO6"/>
    <mergeCell ref="DW4:DZ4"/>
    <mergeCell ref="BP6:BQ6"/>
    <mergeCell ref="EB4:EG4"/>
    <mergeCell ref="B5:E5"/>
    <mergeCell ref="F5:I5"/>
    <mergeCell ref="J5:X5"/>
    <mergeCell ref="Y5:AE5"/>
    <mergeCell ref="BM5:BQ5"/>
    <mergeCell ref="AM5:AS5"/>
    <mergeCell ref="AT5:BB5"/>
    <mergeCell ref="BC5:BG5"/>
    <mergeCell ref="BH5:BL5"/>
    <mergeCell ref="J4:X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2FE35-2A65-4FCB-BE5C-7A03EAFDEA15}">
  <dimension ref="A1:AG66"/>
  <sheetViews>
    <sheetView workbookViewId="0">
      <selection activeCell="A62" sqref="A3:AE62"/>
    </sheetView>
  </sheetViews>
  <sheetFormatPr defaultRowHeight="14.5" x14ac:dyDescent="0.35"/>
  <cols>
    <col min="1" max="1" width="11.90625" customWidth="1"/>
  </cols>
  <sheetData>
    <row r="1" spans="1:33" ht="15.5" x14ac:dyDescent="0.35">
      <c r="A1" s="112" t="s">
        <v>526</v>
      </c>
      <c r="B1" s="112"/>
      <c r="C1" s="112"/>
      <c r="D1" s="112"/>
      <c r="E1" s="112"/>
      <c r="F1" s="112"/>
      <c r="G1" s="112"/>
      <c r="H1" s="112"/>
      <c r="I1" s="112"/>
      <c r="J1" s="113"/>
      <c r="K1" s="113"/>
      <c r="L1" s="113"/>
      <c r="M1" s="113"/>
      <c r="N1" s="113"/>
      <c r="O1" s="113"/>
      <c r="P1" s="113"/>
      <c r="Q1" s="113"/>
      <c r="S1" s="112" t="s">
        <v>506</v>
      </c>
      <c r="Z1" s="113"/>
      <c r="AA1" s="113"/>
      <c r="AB1" s="113"/>
      <c r="AC1" s="113"/>
      <c r="AD1" s="113"/>
    </row>
    <row r="2" spans="1:33" x14ac:dyDescent="0.35">
      <c r="A2" s="113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Z2" s="113"/>
      <c r="AA2" s="113"/>
      <c r="AB2" s="113"/>
      <c r="AC2" s="113"/>
      <c r="AD2" s="113"/>
    </row>
    <row r="3" spans="1:33" ht="81" x14ac:dyDescent="0.35">
      <c r="A3" s="114" t="s">
        <v>507</v>
      </c>
      <c r="B3" s="115" t="s">
        <v>115</v>
      </c>
      <c r="C3" s="115" t="s">
        <v>132</v>
      </c>
      <c r="D3" s="115" t="s">
        <v>142</v>
      </c>
      <c r="E3" s="115" t="s">
        <v>167</v>
      </c>
      <c r="F3" s="115" t="s">
        <v>180</v>
      </c>
      <c r="G3" s="115" t="s">
        <v>201</v>
      </c>
      <c r="H3" s="115" t="s">
        <v>220</v>
      </c>
      <c r="I3" s="115" t="s">
        <v>249</v>
      </c>
      <c r="J3" s="115" t="s">
        <v>271</v>
      </c>
      <c r="K3" s="115" t="s">
        <v>306</v>
      </c>
      <c r="L3" s="115" t="s">
        <v>330</v>
      </c>
      <c r="M3" s="115" t="s">
        <v>358</v>
      </c>
      <c r="N3" s="115" t="s">
        <v>382</v>
      </c>
      <c r="O3" s="115" t="s">
        <v>404</v>
      </c>
      <c r="P3" s="115" t="s">
        <v>433</v>
      </c>
      <c r="Q3" s="116" t="s">
        <v>528</v>
      </c>
      <c r="S3" s="114" t="s">
        <v>507</v>
      </c>
      <c r="T3" s="117" t="s">
        <v>508</v>
      </c>
      <c r="U3" s="117" t="s">
        <v>509</v>
      </c>
      <c r="V3" s="117" t="s">
        <v>510</v>
      </c>
      <c r="W3" s="117" t="s">
        <v>511</v>
      </c>
      <c r="X3" s="117" t="s">
        <v>512</v>
      </c>
      <c r="Y3" s="117" t="s">
        <v>513</v>
      </c>
      <c r="Z3" s="117" t="s">
        <v>514</v>
      </c>
      <c r="AA3" s="117" t="s">
        <v>515</v>
      </c>
      <c r="AB3" s="117" t="s">
        <v>516</v>
      </c>
      <c r="AC3" s="117" t="s">
        <v>517</v>
      </c>
      <c r="AD3" s="118" t="s">
        <v>527</v>
      </c>
      <c r="AE3" s="116" t="s">
        <v>528</v>
      </c>
    </row>
    <row r="4" spans="1:33" x14ac:dyDescent="0.35">
      <c r="A4" s="119" t="s">
        <v>7</v>
      </c>
      <c r="B4" s="120">
        <v>355</v>
      </c>
      <c r="C4" s="120">
        <v>76</v>
      </c>
      <c r="D4" s="120">
        <v>309</v>
      </c>
      <c r="E4" s="120">
        <v>215</v>
      </c>
      <c r="F4" s="120">
        <v>211</v>
      </c>
      <c r="G4" s="120">
        <v>274</v>
      </c>
      <c r="H4" s="120">
        <v>253</v>
      </c>
      <c r="I4" s="120">
        <v>211</v>
      </c>
      <c r="J4" s="120">
        <v>561</v>
      </c>
      <c r="K4" s="120">
        <v>321</v>
      </c>
      <c r="L4" s="120">
        <v>175</v>
      </c>
      <c r="M4" s="120">
        <v>235</v>
      </c>
      <c r="N4" s="120">
        <v>189</v>
      </c>
      <c r="O4" s="120">
        <v>418</v>
      </c>
      <c r="P4" s="120">
        <v>258</v>
      </c>
      <c r="Q4" s="121">
        <v>4061</v>
      </c>
      <c r="S4" s="119" t="s">
        <v>7</v>
      </c>
      <c r="T4" s="120">
        <v>5126</v>
      </c>
      <c r="U4" s="120">
        <v>6532</v>
      </c>
      <c r="V4" s="120">
        <v>5815</v>
      </c>
      <c r="W4" s="120">
        <v>6873</v>
      </c>
      <c r="X4" s="120">
        <v>7390</v>
      </c>
      <c r="Y4" s="120">
        <v>7337</v>
      </c>
      <c r="Z4" s="120">
        <v>7163</v>
      </c>
      <c r="AA4" s="120">
        <v>6304</v>
      </c>
      <c r="AB4" s="120">
        <v>4808</v>
      </c>
      <c r="AC4" s="120">
        <v>5031</v>
      </c>
      <c r="AD4" s="120">
        <v>4551</v>
      </c>
      <c r="AE4" s="121">
        <v>4061</v>
      </c>
      <c r="AG4">
        <f>SUM(AE4:AE24)</f>
        <v>50349</v>
      </c>
    </row>
    <row r="5" spans="1:33" x14ac:dyDescent="0.35">
      <c r="A5" s="119" t="s">
        <v>8</v>
      </c>
      <c r="B5" s="120">
        <v>7</v>
      </c>
      <c r="C5" s="120">
        <v>578</v>
      </c>
      <c r="D5" s="120">
        <v>2</v>
      </c>
      <c r="E5" s="120">
        <v>6</v>
      </c>
      <c r="F5" s="120">
        <v>1</v>
      </c>
      <c r="G5" s="120">
        <v>0</v>
      </c>
      <c r="H5" s="120">
        <v>61</v>
      </c>
      <c r="I5" s="120">
        <v>8</v>
      </c>
      <c r="J5" s="120">
        <v>68</v>
      </c>
      <c r="K5" s="120">
        <v>5</v>
      </c>
      <c r="L5" s="120">
        <v>2520</v>
      </c>
      <c r="M5" s="120">
        <v>3</v>
      </c>
      <c r="N5" s="120">
        <v>103</v>
      </c>
      <c r="O5" s="120">
        <v>167</v>
      </c>
      <c r="P5" s="120">
        <v>78</v>
      </c>
      <c r="Q5" s="121">
        <v>3607</v>
      </c>
      <c r="S5" s="119" t="s">
        <v>8</v>
      </c>
      <c r="T5" s="120">
        <v>829</v>
      </c>
      <c r="U5" s="120">
        <v>1047</v>
      </c>
      <c r="V5" s="120">
        <v>1044</v>
      </c>
      <c r="W5" s="120">
        <v>1252</v>
      </c>
      <c r="X5" s="120">
        <v>1664</v>
      </c>
      <c r="Y5" s="120">
        <v>1916</v>
      </c>
      <c r="Z5" s="120">
        <v>2757</v>
      </c>
      <c r="AA5" s="120">
        <v>2543</v>
      </c>
      <c r="AB5" s="120">
        <v>2582</v>
      </c>
      <c r="AC5" s="120">
        <v>3195</v>
      </c>
      <c r="AD5" s="120">
        <v>3270</v>
      </c>
      <c r="AE5" s="121">
        <v>3607</v>
      </c>
    </row>
    <row r="6" spans="1:33" x14ac:dyDescent="0.35">
      <c r="A6" s="119" t="s">
        <v>9</v>
      </c>
      <c r="B6" s="120">
        <v>1064</v>
      </c>
      <c r="C6" s="120">
        <v>347</v>
      </c>
      <c r="D6" s="120">
        <v>334</v>
      </c>
      <c r="E6" s="120">
        <v>911</v>
      </c>
      <c r="F6" s="120">
        <v>449</v>
      </c>
      <c r="G6" s="120">
        <v>516</v>
      </c>
      <c r="H6" s="120">
        <v>659</v>
      </c>
      <c r="I6" s="120">
        <v>716</v>
      </c>
      <c r="J6" s="120">
        <v>1199</v>
      </c>
      <c r="K6" s="120">
        <v>966</v>
      </c>
      <c r="L6" s="120">
        <v>2185</v>
      </c>
      <c r="M6" s="120">
        <v>912</v>
      </c>
      <c r="N6" s="120">
        <v>477</v>
      </c>
      <c r="O6" s="120">
        <v>1186</v>
      </c>
      <c r="P6" s="120">
        <v>522</v>
      </c>
      <c r="Q6" s="121">
        <v>12443</v>
      </c>
      <c r="S6" s="119" t="s">
        <v>9</v>
      </c>
      <c r="T6" s="120">
        <v>1548</v>
      </c>
      <c r="U6" s="120">
        <v>2884</v>
      </c>
      <c r="V6" s="120">
        <v>4072</v>
      </c>
      <c r="W6" s="120">
        <v>6264</v>
      </c>
      <c r="X6" s="120">
        <v>11000</v>
      </c>
      <c r="Y6" s="120">
        <v>15807</v>
      </c>
      <c r="Z6" s="120">
        <v>24146</v>
      </c>
      <c r="AA6" s="120">
        <v>31032</v>
      </c>
      <c r="AB6" s="120">
        <v>25778</v>
      </c>
      <c r="AC6" s="120">
        <v>24752</v>
      </c>
      <c r="AD6" s="120">
        <v>20623</v>
      </c>
      <c r="AE6" s="121">
        <v>12443</v>
      </c>
    </row>
    <row r="7" spans="1:33" x14ac:dyDescent="0.35">
      <c r="A7" s="119" t="s">
        <v>10</v>
      </c>
      <c r="B7" s="120">
        <v>728</v>
      </c>
      <c r="C7" s="120">
        <v>1245</v>
      </c>
      <c r="D7" s="120">
        <v>526</v>
      </c>
      <c r="E7" s="120">
        <v>605</v>
      </c>
      <c r="F7" s="120">
        <v>912</v>
      </c>
      <c r="G7" s="120">
        <v>779</v>
      </c>
      <c r="H7" s="120">
        <v>569</v>
      </c>
      <c r="I7" s="120">
        <v>422</v>
      </c>
      <c r="J7" s="120">
        <v>1268</v>
      </c>
      <c r="K7" s="120">
        <v>886</v>
      </c>
      <c r="L7" s="120">
        <v>3068</v>
      </c>
      <c r="M7" s="120">
        <v>625</v>
      </c>
      <c r="N7" s="120">
        <v>832</v>
      </c>
      <c r="O7" s="120">
        <v>1298</v>
      </c>
      <c r="P7" s="120">
        <v>530</v>
      </c>
      <c r="Q7" s="121">
        <v>14293</v>
      </c>
      <c r="S7" s="119" t="s">
        <v>10</v>
      </c>
      <c r="T7" s="120">
        <v>24042</v>
      </c>
      <c r="U7" s="120">
        <v>20885</v>
      </c>
      <c r="V7" s="120">
        <v>24909</v>
      </c>
      <c r="W7" s="120">
        <v>32580</v>
      </c>
      <c r="X7" s="120">
        <v>17610</v>
      </c>
      <c r="Y7" s="120">
        <v>7690</v>
      </c>
      <c r="Z7" s="120">
        <v>4761</v>
      </c>
      <c r="AA7" s="120">
        <v>4820</v>
      </c>
      <c r="AB7" s="120">
        <v>9978</v>
      </c>
      <c r="AC7" s="120">
        <v>11401</v>
      </c>
      <c r="AD7" s="120">
        <v>13525</v>
      </c>
      <c r="AE7" s="121">
        <v>14293</v>
      </c>
    </row>
    <row r="8" spans="1:33" x14ac:dyDescent="0.35">
      <c r="A8" s="119" t="s">
        <v>518</v>
      </c>
      <c r="B8" s="120">
        <v>11</v>
      </c>
      <c r="C8" s="120">
        <v>0</v>
      </c>
      <c r="D8" s="120">
        <v>15</v>
      </c>
      <c r="E8" s="120">
        <v>12</v>
      </c>
      <c r="F8" s="120">
        <v>14</v>
      </c>
      <c r="G8" s="120">
        <v>1</v>
      </c>
      <c r="H8" s="120">
        <v>15</v>
      </c>
      <c r="I8" s="120">
        <v>2</v>
      </c>
      <c r="J8" s="120">
        <v>5</v>
      </c>
      <c r="K8" s="120">
        <v>3</v>
      </c>
      <c r="L8" s="120">
        <v>0</v>
      </c>
      <c r="M8" s="120">
        <v>8</v>
      </c>
      <c r="N8" s="120">
        <v>1</v>
      </c>
      <c r="O8" s="120">
        <v>7</v>
      </c>
      <c r="P8" s="120">
        <v>1</v>
      </c>
      <c r="Q8" s="121">
        <v>95</v>
      </c>
      <c r="S8" s="119" t="s">
        <v>518</v>
      </c>
      <c r="T8" s="120">
        <v>55</v>
      </c>
      <c r="U8" s="120">
        <v>38</v>
      </c>
      <c r="V8" s="120">
        <v>36</v>
      </c>
      <c r="W8" s="120">
        <v>49</v>
      </c>
      <c r="X8" s="120">
        <v>55</v>
      </c>
      <c r="Y8" s="120">
        <v>54</v>
      </c>
      <c r="Z8" s="120">
        <v>60</v>
      </c>
      <c r="AA8" s="120">
        <v>67</v>
      </c>
      <c r="AB8" s="120">
        <v>92</v>
      </c>
      <c r="AC8" s="120">
        <v>85</v>
      </c>
      <c r="AD8" s="120">
        <v>91</v>
      </c>
      <c r="AE8" s="121">
        <v>95</v>
      </c>
      <c r="AG8">
        <f>AG4/AE65</f>
        <v>0.75515193328733843</v>
      </c>
    </row>
    <row r="9" spans="1:33" x14ac:dyDescent="0.35">
      <c r="A9" s="119" t="s">
        <v>12</v>
      </c>
      <c r="B9" s="120">
        <v>16</v>
      </c>
      <c r="C9" s="120">
        <v>0</v>
      </c>
      <c r="D9" s="120">
        <v>5</v>
      </c>
      <c r="E9" s="120">
        <v>7</v>
      </c>
      <c r="F9" s="120">
        <v>15</v>
      </c>
      <c r="G9" s="120">
        <v>16</v>
      </c>
      <c r="H9" s="120">
        <v>7</v>
      </c>
      <c r="I9" s="120">
        <v>10</v>
      </c>
      <c r="J9" s="120">
        <v>19</v>
      </c>
      <c r="K9" s="120">
        <v>20</v>
      </c>
      <c r="L9" s="120">
        <v>0</v>
      </c>
      <c r="M9" s="120">
        <v>8</v>
      </c>
      <c r="N9" s="120">
        <v>4</v>
      </c>
      <c r="O9" s="120">
        <v>7</v>
      </c>
      <c r="P9" s="120">
        <v>15</v>
      </c>
      <c r="Q9" s="121">
        <v>149</v>
      </c>
      <c r="S9" s="119" t="s">
        <v>12</v>
      </c>
      <c r="T9" s="120">
        <v>80</v>
      </c>
      <c r="U9" s="120">
        <v>78</v>
      </c>
      <c r="V9" s="120">
        <v>38</v>
      </c>
      <c r="W9" s="120">
        <v>103</v>
      </c>
      <c r="X9" s="120">
        <v>114</v>
      </c>
      <c r="Y9" s="120">
        <v>104</v>
      </c>
      <c r="Z9" s="120">
        <v>67</v>
      </c>
      <c r="AA9" s="120">
        <v>64</v>
      </c>
      <c r="AB9" s="120">
        <v>129</v>
      </c>
      <c r="AC9" s="120">
        <v>60</v>
      </c>
      <c r="AD9" s="120">
        <v>116</v>
      </c>
      <c r="AE9" s="121">
        <v>149</v>
      </c>
    </row>
    <row r="10" spans="1:33" x14ac:dyDescent="0.35">
      <c r="A10" s="119" t="s">
        <v>13</v>
      </c>
      <c r="B10" s="120">
        <v>0</v>
      </c>
      <c r="C10" s="120">
        <v>0</v>
      </c>
      <c r="D10" s="120">
        <v>0</v>
      </c>
      <c r="E10" s="120">
        <v>0</v>
      </c>
      <c r="F10" s="120">
        <v>0</v>
      </c>
      <c r="G10" s="120">
        <v>0</v>
      </c>
      <c r="H10" s="120">
        <v>0</v>
      </c>
      <c r="I10" s="120">
        <v>0</v>
      </c>
      <c r="J10" s="120">
        <v>0</v>
      </c>
      <c r="K10" s="120">
        <v>0</v>
      </c>
      <c r="L10" s="120">
        <v>0</v>
      </c>
      <c r="M10" s="120">
        <v>0</v>
      </c>
      <c r="N10" s="120">
        <v>0</v>
      </c>
      <c r="O10" s="120">
        <v>0</v>
      </c>
      <c r="P10" s="120">
        <v>1</v>
      </c>
      <c r="Q10" s="121">
        <v>1</v>
      </c>
      <c r="S10" s="119" t="s">
        <v>13</v>
      </c>
      <c r="T10" s="120">
        <v>87</v>
      </c>
      <c r="U10" s="120">
        <v>16</v>
      </c>
      <c r="V10" s="120">
        <v>2</v>
      </c>
      <c r="W10" s="120">
        <v>19</v>
      </c>
      <c r="X10" s="120">
        <v>0</v>
      </c>
      <c r="Y10" s="120">
        <v>0</v>
      </c>
      <c r="Z10" s="120">
        <v>0</v>
      </c>
      <c r="AA10" s="120">
        <v>0</v>
      </c>
      <c r="AB10" s="120">
        <v>0</v>
      </c>
      <c r="AC10" s="120">
        <v>0</v>
      </c>
      <c r="AD10" s="120">
        <v>0</v>
      </c>
      <c r="AE10" s="121">
        <v>1</v>
      </c>
    </row>
    <row r="11" spans="1:33" x14ac:dyDescent="0.35">
      <c r="A11" s="119" t="s">
        <v>519</v>
      </c>
      <c r="B11" s="120">
        <v>0</v>
      </c>
      <c r="C11" s="120">
        <v>1</v>
      </c>
      <c r="D11" s="120">
        <v>0</v>
      </c>
      <c r="E11" s="120">
        <v>0</v>
      </c>
      <c r="F11" s="120">
        <v>0</v>
      </c>
      <c r="G11" s="120">
        <v>0</v>
      </c>
      <c r="H11" s="120">
        <v>0</v>
      </c>
      <c r="I11" s="120">
        <v>0</v>
      </c>
      <c r="J11" s="120">
        <v>18</v>
      </c>
      <c r="K11" s="120">
        <v>0</v>
      </c>
      <c r="L11" s="120">
        <v>6</v>
      </c>
      <c r="M11" s="120">
        <v>0</v>
      </c>
      <c r="N11" s="120">
        <v>0</v>
      </c>
      <c r="O11" s="120">
        <v>0</v>
      </c>
      <c r="P11" s="120">
        <v>0</v>
      </c>
      <c r="Q11" s="121">
        <v>25</v>
      </c>
      <c r="S11" s="119" t="s">
        <v>519</v>
      </c>
      <c r="T11" s="120"/>
      <c r="U11" s="120">
        <v>0</v>
      </c>
      <c r="V11" s="120">
        <v>0</v>
      </c>
      <c r="W11" s="120">
        <v>10</v>
      </c>
      <c r="X11" s="120">
        <v>10</v>
      </c>
      <c r="Y11" s="120">
        <v>9</v>
      </c>
      <c r="Z11" s="120">
        <v>18</v>
      </c>
      <c r="AA11" s="120">
        <v>20</v>
      </c>
      <c r="AB11" s="120">
        <v>19</v>
      </c>
      <c r="AC11" s="120">
        <v>26</v>
      </c>
      <c r="AD11" s="120">
        <v>19</v>
      </c>
      <c r="AE11" s="121">
        <v>25</v>
      </c>
    </row>
    <row r="12" spans="1:33" x14ac:dyDescent="0.35">
      <c r="A12" s="119" t="s">
        <v>99</v>
      </c>
      <c r="B12" s="120">
        <v>3</v>
      </c>
      <c r="C12" s="120">
        <v>0</v>
      </c>
      <c r="D12" s="120">
        <v>1</v>
      </c>
      <c r="E12" s="120">
        <v>0</v>
      </c>
      <c r="F12" s="120">
        <v>0</v>
      </c>
      <c r="G12" s="120">
        <v>17</v>
      </c>
      <c r="H12" s="120">
        <v>0</v>
      </c>
      <c r="I12" s="120">
        <v>0</v>
      </c>
      <c r="J12" s="120">
        <v>16</v>
      </c>
      <c r="K12" s="120">
        <v>0</v>
      </c>
      <c r="L12" s="120">
        <v>2</v>
      </c>
      <c r="M12" s="120">
        <v>5</v>
      </c>
      <c r="N12" s="120">
        <v>0</v>
      </c>
      <c r="O12" s="120">
        <v>0</v>
      </c>
      <c r="P12" s="120">
        <v>0</v>
      </c>
      <c r="Q12" s="121">
        <v>44</v>
      </c>
      <c r="S12" s="119" t="s">
        <v>99</v>
      </c>
      <c r="T12" s="120"/>
      <c r="U12" s="120">
        <v>3</v>
      </c>
      <c r="V12" s="120">
        <v>3</v>
      </c>
      <c r="W12" s="120">
        <v>6</v>
      </c>
      <c r="X12" s="120">
        <v>32</v>
      </c>
      <c r="Y12" s="120">
        <v>26</v>
      </c>
      <c r="Z12" s="120">
        <v>76</v>
      </c>
      <c r="AA12" s="120">
        <v>26</v>
      </c>
      <c r="AB12" s="120">
        <v>60</v>
      </c>
      <c r="AC12" s="120">
        <v>69</v>
      </c>
      <c r="AD12" s="120">
        <v>35</v>
      </c>
      <c r="AE12" s="121">
        <v>44</v>
      </c>
    </row>
    <row r="13" spans="1:33" x14ac:dyDescent="0.35">
      <c r="A13" s="119" t="s">
        <v>15</v>
      </c>
      <c r="B13" s="120">
        <v>258</v>
      </c>
      <c r="C13" s="120">
        <v>135</v>
      </c>
      <c r="D13" s="120">
        <v>157</v>
      </c>
      <c r="E13" s="120">
        <v>140</v>
      </c>
      <c r="F13" s="120">
        <v>122</v>
      </c>
      <c r="G13" s="120">
        <v>213</v>
      </c>
      <c r="H13" s="120">
        <v>133</v>
      </c>
      <c r="I13" s="120">
        <v>168</v>
      </c>
      <c r="J13" s="120">
        <v>271</v>
      </c>
      <c r="K13" s="120">
        <v>162</v>
      </c>
      <c r="L13" s="120">
        <v>696</v>
      </c>
      <c r="M13" s="120">
        <v>203</v>
      </c>
      <c r="N13" s="120">
        <v>120</v>
      </c>
      <c r="O13" s="120">
        <v>283</v>
      </c>
      <c r="P13" s="120">
        <v>212</v>
      </c>
      <c r="Q13" s="121">
        <v>3273</v>
      </c>
      <c r="S13" s="119" t="s">
        <v>15</v>
      </c>
      <c r="T13" s="120">
        <v>6474</v>
      </c>
      <c r="U13" s="120">
        <v>4154</v>
      </c>
      <c r="V13" s="120">
        <v>3815</v>
      </c>
      <c r="W13" s="120">
        <v>4580</v>
      </c>
      <c r="X13" s="120">
        <v>5558</v>
      </c>
      <c r="Y13" s="120">
        <v>5274</v>
      </c>
      <c r="Z13" s="120">
        <v>5117</v>
      </c>
      <c r="AA13" s="120">
        <v>4382</v>
      </c>
      <c r="AB13" s="120">
        <v>4659</v>
      </c>
      <c r="AC13" s="120">
        <v>4748</v>
      </c>
      <c r="AD13" s="120">
        <v>3423</v>
      </c>
      <c r="AE13" s="121">
        <v>3273</v>
      </c>
    </row>
    <row r="14" spans="1:33" x14ac:dyDescent="0.35">
      <c r="A14" s="119" t="s">
        <v>16</v>
      </c>
      <c r="B14" s="120">
        <v>353</v>
      </c>
      <c r="C14" s="120">
        <v>264</v>
      </c>
      <c r="D14" s="120">
        <v>376</v>
      </c>
      <c r="E14" s="120">
        <v>358</v>
      </c>
      <c r="F14" s="120">
        <v>203</v>
      </c>
      <c r="G14" s="120">
        <v>438</v>
      </c>
      <c r="H14" s="120">
        <v>276</v>
      </c>
      <c r="I14" s="120">
        <v>170</v>
      </c>
      <c r="J14" s="120">
        <v>462</v>
      </c>
      <c r="K14" s="120">
        <v>301</v>
      </c>
      <c r="L14" s="120">
        <v>509</v>
      </c>
      <c r="M14" s="120">
        <v>319</v>
      </c>
      <c r="N14" s="120">
        <v>144</v>
      </c>
      <c r="O14" s="120">
        <v>483</v>
      </c>
      <c r="P14" s="120">
        <v>192</v>
      </c>
      <c r="Q14" s="121">
        <v>4848</v>
      </c>
      <c r="S14" s="119" t="s">
        <v>16</v>
      </c>
      <c r="T14" s="120">
        <v>13111</v>
      </c>
      <c r="U14" s="120">
        <v>11043</v>
      </c>
      <c r="V14" s="120">
        <v>9468</v>
      </c>
      <c r="W14" s="120">
        <v>9848</v>
      </c>
      <c r="X14" s="120">
        <v>9179</v>
      </c>
      <c r="Y14" s="120">
        <v>6628</v>
      </c>
      <c r="Z14" s="120">
        <v>5781</v>
      </c>
      <c r="AA14" s="120">
        <v>5551</v>
      </c>
      <c r="AB14" s="120">
        <v>5592</v>
      </c>
      <c r="AC14" s="120">
        <v>6547</v>
      </c>
      <c r="AD14" s="120">
        <v>4735</v>
      </c>
      <c r="AE14" s="121">
        <v>4848</v>
      </c>
    </row>
    <row r="15" spans="1:33" x14ac:dyDescent="0.35">
      <c r="A15" s="119" t="s">
        <v>17</v>
      </c>
      <c r="B15" s="120">
        <v>112</v>
      </c>
      <c r="C15" s="120">
        <v>67</v>
      </c>
      <c r="D15" s="120">
        <v>68</v>
      </c>
      <c r="E15" s="120">
        <v>150</v>
      </c>
      <c r="F15" s="120">
        <v>52</v>
      </c>
      <c r="G15" s="120">
        <v>64</v>
      </c>
      <c r="H15" s="120">
        <v>120</v>
      </c>
      <c r="I15" s="120">
        <v>62</v>
      </c>
      <c r="J15" s="120">
        <v>288</v>
      </c>
      <c r="K15" s="120">
        <v>64</v>
      </c>
      <c r="L15" s="120">
        <v>63</v>
      </c>
      <c r="M15" s="120">
        <v>128</v>
      </c>
      <c r="N15" s="120">
        <v>68</v>
      </c>
      <c r="O15" s="120">
        <v>85</v>
      </c>
      <c r="P15" s="120">
        <v>80</v>
      </c>
      <c r="Q15" s="121">
        <v>1471</v>
      </c>
      <c r="S15" s="119" t="s">
        <v>17</v>
      </c>
      <c r="T15" s="120">
        <v>3276</v>
      </c>
      <c r="U15" s="120">
        <v>3830</v>
      </c>
      <c r="V15" s="120">
        <v>3502</v>
      </c>
      <c r="W15" s="120">
        <v>2824</v>
      </c>
      <c r="X15" s="120">
        <v>2646</v>
      </c>
      <c r="Y15" s="120">
        <v>3024</v>
      </c>
      <c r="Z15" s="120">
        <v>3365</v>
      </c>
      <c r="AA15" s="120">
        <v>1517</v>
      </c>
      <c r="AB15" s="120">
        <v>1727</v>
      </c>
      <c r="AC15" s="120">
        <v>1858</v>
      </c>
      <c r="AD15" s="120">
        <v>1286</v>
      </c>
      <c r="AE15" s="121">
        <v>1471</v>
      </c>
    </row>
    <row r="16" spans="1:33" x14ac:dyDescent="0.35">
      <c r="A16" s="119" t="s">
        <v>18</v>
      </c>
      <c r="B16" s="120">
        <v>6</v>
      </c>
      <c r="C16" s="120">
        <v>1</v>
      </c>
      <c r="D16" s="120">
        <v>2</v>
      </c>
      <c r="E16" s="120">
        <v>1</v>
      </c>
      <c r="F16" s="120">
        <v>4</v>
      </c>
      <c r="G16" s="120">
        <v>3</v>
      </c>
      <c r="H16" s="120">
        <v>3</v>
      </c>
      <c r="I16" s="120">
        <v>2</v>
      </c>
      <c r="J16" s="120">
        <v>6</v>
      </c>
      <c r="K16" s="120">
        <v>4</v>
      </c>
      <c r="L16" s="120">
        <v>1</v>
      </c>
      <c r="M16" s="120">
        <v>7</v>
      </c>
      <c r="N16" s="120">
        <v>2</v>
      </c>
      <c r="O16" s="120">
        <v>7</v>
      </c>
      <c r="P16" s="120">
        <v>4</v>
      </c>
      <c r="Q16" s="121">
        <v>53</v>
      </c>
      <c r="S16" s="119" t="s">
        <v>18</v>
      </c>
      <c r="T16" s="120">
        <v>34</v>
      </c>
      <c r="U16" s="120">
        <v>46</v>
      </c>
      <c r="V16" s="120">
        <v>99</v>
      </c>
      <c r="W16" s="120">
        <v>38</v>
      </c>
      <c r="X16" s="120">
        <v>45</v>
      </c>
      <c r="Y16" s="120">
        <v>106</v>
      </c>
      <c r="Z16" s="120">
        <v>87</v>
      </c>
      <c r="AA16" s="120">
        <v>40</v>
      </c>
      <c r="AB16" s="120">
        <v>55</v>
      </c>
      <c r="AC16" s="120">
        <v>73</v>
      </c>
      <c r="AD16" s="120">
        <v>50</v>
      </c>
      <c r="AE16" s="121">
        <v>53</v>
      </c>
    </row>
    <row r="17" spans="1:31" x14ac:dyDescent="0.35">
      <c r="A17" s="119" t="s">
        <v>19</v>
      </c>
      <c r="B17" s="120">
        <v>21</v>
      </c>
      <c r="C17" s="120">
        <v>0</v>
      </c>
      <c r="D17" s="120">
        <v>14</v>
      </c>
      <c r="E17" s="120">
        <v>41</v>
      </c>
      <c r="F17" s="120">
        <v>11</v>
      </c>
      <c r="G17" s="120">
        <v>8</v>
      </c>
      <c r="H17" s="120">
        <v>23</v>
      </c>
      <c r="I17" s="120">
        <v>20</v>
      </c>
      <c r="J17" s="120">
        <v>21</v>
      </c>
      <c r="K17" s="120">
        <v>8</v>
      </c>
      <c r="L17" s="120">
        <v>0</v>
      </c>
      <c r="M17" s="120">
        <v>13</v>
      </c>
      <c r="N17" s="120">
        <v>13</v>
      </c>
      <c r="O17" s="120">
        <v>40</v>
      </c>
      <c r="P17" s="120">
        <v>18</v>
      </c>
      <c r="Q17" s="121">
        <v>251</v>
      </c>
      <c r="S17" s="119" t="s">
        <v>19</v>
      </c>
      <c r="T17" s="120">
        <v>252</v>
      </c>
      <c r="U17" s="120">
        <v>755</v>
      </c>
      <c r="V17" s="120">
        <v>736</v>
      </c>
      <c r="W17" s="120">
        <v>571</v>
      </c>
      <c r="X17" s="120">
        <v>365</v>
      </c>
      <c r="Y17" s="120">
        <v>224</v>
      </c>
      <c r="Z17" s="120">
        <v>243</v>
      </c>
      <c r="AA17" s="120">
        <v>156</v>
      </c>
      <c r="AB17" s="120">
        <v>188</v>
      </c>
      <c r="AC17" s="120">
        <v>239</v>
      </c>
      <c r="AD17" s="120">
        <v>172</v>
      </c>
      <c r="AE17" s="121">
        <v>251</v>
      </c>
    </row>
    <row r="18" spans="1:31" x14ac:dyDescent="0.35">
      <c r="A18" s="119" t="s">
        <v>20</v>
      </c>
      <c r="B18" s="120">
        <v>10</v>
      </c>
      <c r="C18" s="120">
        <v>0</v>
      </c>
      <c r="D18" s="120">
        <v>2</v>
      </c>
      <c r="E18" s="120">
        <v>5</v>
      </c>
      <c r="F18" s="120">
        <v>0</v>
      </c>
      <c r="G18" s="120">
        <v>4</v>
      </c>
      <c r="H18" s="120">
        <v>1</v>
      </c>
      <c r="I18" s="120">
        <v>23</v>
      </c>
      <c r="J18" s="120">
        <v>5</v>
      </c>
      <c r="K18" s="120">
        <v>3</v>
      </c>
      <c r="L18" s="120">
        <v>0</v>
      </c>
      <c r="M18" s="120">
        <v>11</v>
      </c>
      <c r="N18" s="120">
        <v>9</v>
      </c>
      <c r="O18" s="120">
        <v>6</v>
      </c>
      <c r="P18" s="120">
        <v>9</v>
      </c>
      <c r="Q18" s="121">
        <v>88</v>
      </c>
      <c r="S18" s="119" t="s">
        <v>20</v>
      </c>
      <c r="T18" s="120">
        <v>137</v>
      </c>
      <c r="U18" s="120">
        <v>239</v>
      </c>
      <c r="V18" s="120">
        <v>208</v>
      </c>
      <c r="W18" s="120">
        <v>135</v>
      </c>
      <c r="X18" s="120">
        <v>160</v>
      </c>
      <c r="Y18" s="120">
        <v>147</v>
      </c>
      <c r="Z18" s="120">
        <v>118</v>
      </c>
      <c r="AA18" s="120">
        <v>91</v>
      </c>
      <c r="AB18" s="120">
        <v>96</v>
      </c>
      <c r="AC18" s="120">
        <v>91</v>
      </c>
      <c r="AD18" s="120">
        <v>76</v>
      </c>
      <c r="AE18" s="121">
        <v>88</v>
      </c>
    </row>
    <row r="19" spans="1:31" x14ac:dyDescent="0.35">
      <c r="A19" s="119" t="s">
        <v>21</v>
      </c>
      <c r="B19" s="120">
        <v>20</v>
      </c>
      <c r="C19" s="120">
        <v>0</v>
      </c>
      <c r="D19" s="120">
        <v>19</v>
      </c>
      <c r="E19" s="120">
        <v>9</v>
      </c>
      <c r="F19" s="120">
        <v>10</v>
      </c>
      <c r="G19" s="120">
        <v>11</v>
      </c>
      <c r="H19" s="120">
        <v>15</v>
      </c>
      <c r="I19" s="120">
        <v>20</v>
      </c>
      <c r="J19" s="120">
        <v>22</v>
      </c>
      <c r="K19" s="120">
        <v>43</v>
      </c>
      <c r="L19" s="120">
        <v>43</v>
      </c>
      <c r="M19" s="120">
        <v>23</v>
      </c>
      <c r="N19" s="120">
        <v>26</v>
      </c>
      <c r="O19" s="120">
        <v>10</v>
      </c>
      <c r="P19" s="120">
        <v>23</v>
      </c>
      <c r="Q19" s="121">
        <v>294</v>
      </c>
      <c r="S19" s="119" t="s">
        <v>21</v>
      </c>
      <c r="T19" s="120">
        <v>169</v>
      </c>
      <c r="U19" s="120">
        <v>236</v>
      </c>
      <c r="V19" s="120">
        <v>186</v>
      </c>
      <c r="W19" s="120">
        <v>165</v>
      </c>
      <c r="X19" s="120">
        <v>190</v>
      </c>
      <c r="Y19" s="120">
        <v>197</v>
      </c>
      <c r="Z19" s="120">
        <v>184</v>
      </c>
      <c r="AA19" s="120">
        <v>225</v>
      </c>
      <c r="AB19" s="120">
        <v>225</v>
      </c>
      <c r="AC19" s="120">
        <v>249</v>
      </c>
      <c r="AD19" s="120">
        <v>220</v>
      </c>
      <c r="AE19" s="121">
        <v>294</v>
      </c>
    </row>
    <row r="20" spans="1:31" x14ac:dyDescent="0.35">
      <c r="A20" s="119" t="s">
        <v>22</v>
      </c>
      <c r="B20" s="120">
        <v>1</v>
      </c>
      <c r="C20" s="120">
        <v>0</v>
      </c>
      <c r="D20" s="120">
        <v>2</v>
      </c>
      <c r="E20" s="120">
        <v>5</v>
      </c>
      <c r="F20" s="120">
        <v>1</v>
      </c>
      <c r="G20" s="120">
        <v>0</v>
      </c>
      <c r="H20" s="120">
        <v>2</v>
      </c>
      <c r="I20" s="120">
        <v>6</v>
      </c>
      <c r="J20" s="120">
        <v>1</v>
      </c>
      <c r="K20" s="120">
        <v>0</v>
      </c>
      <c r="L20" s="120">
        <v>0</v>
      </c>
      <c r="M20" s="120">
        <v>5</v>
      </c>
      <c r="N20" s="120">
        <v>1</v>
      </c>
      <c r="O20" s="120">
        <v>0</v>
      </c>
      <c r="P20" s="120">
        <v>4</v>
      </c>
      <c r="Q20" s="121">
        <v>28</v>
      </c>
      <c r="S20" s="119" t="s">
        <v>22</v>
      </c>
      <c r="T20" s="120">
        <v>10</v>
      </c>
      <c r="U20" s="120">
        <v>20</v>
      </c>
      <c r="V20" s="120">
        <v>28</v>
      </c>
      <c r="W20" s="120">
        <v>32</v>
      </c>
      <c r="X20" s="120">
        <v>38</v>
      </c>
      <c r="Y20" s="120">
        <v>47</v>
      </c>
      <c r="Z20" s="120">
        <v>44</v>
      </c>
      <c r="AA20" s="120">
        <v>49</v>
      </c>
      <c r="AB20" s="120">
        <v>37</v>
      </c>
      <c r="AC20" s="120">
        <v>37</v>
      </c>
      <c r="AD20" s="120">
        <v>27</v>
      </c>
      <c r="AE20" s="121">
        <v>28</v>
      </c>
    </row>
    <row r="21" spans="1:31" x14ac:dyDescent="0.35">
      <c r="A21" s="119" t="s">
        <v>23</v>
      </c>
      <c r="B21" s="120">
        <v>49</v>
      </c>
      <c r="C21" s="120">
        <v>1</v>
      </c>
      <c r="D21" s="120">
        <v>47</v>
      </c>
      <c r="E21" s="120">
        <v>89</v>
      </c>
      <c r="F21" s="120">
        <v>44</v>
      </c>
      <c r="G21" s="120">
        <v>59</v>
      </c>
      <c r="H21" s="120">
        <v>78</v>
      </c>
      <c r="I21" s="120">
        <v>32</v>
      </c>
      <c r="J21" s="120">
        <v>113</v>
      </c>
      <c r="K21" s="120">
        <v>55</v>
      </c>
      <c r="L21" s="120">
        <v>29</v>
      </c>
      <c r="M21" s="120">
        <v>20</v>
      </c>
      <c r="N21" s="120">
        <v>7</v>
      </c>
      <c r="O21" s="120">
        <v>40</v>
      </c>
      <c r="P21" s="120">
        <v>34</v>
      </c>
      <c r="Q21" s="121">
        <v>697</v>
      </c>
      <c r="S21" s="119" t="s">
        <v>23</v>
      </c>
      <c r="T21" s="120">
        <v>506</v>
      </c>
      <c r="U21" s="120">
        <v>412</v>
      </c>
      <c r="V21" s="120">
        <v>493</v>
      </c>
      <c r="W21" s="120">
        <v>690</v>
      </c>
      <c r="X21" s="120">
        <v>987</v>
      </c>
      <c r="Y21" s="120">
        <v>1028</v>
      </c>
      <c r="Z21" s="120">
        <v>1295</v>
      </c>
      <c r="AA21" s="120">
        <v>1063</v>
      </c>
      <c r="AB21" s="120">
        <v>1149</v>
      </c>
      <c r="AC21" s="120">
        <v>852</v>
      </c>
      <c r="AD21" s="120">
        <v>947</v>
      </c>
      <c r="AE21" s="121">
        <v>697</v>
      </c>
    </row>
    <row r="22" spans="1:31" x14ac:dyDescent="0.35">
      <c r="A22" s="119" t="s">
        <v>24</v>
      </c>
      <c r="B22" s="120">
        <v>0</v>
      </c>
      <c r="C22" s="120">
        <v>0</v>
      </c>
      <c r="D22" s="120">
        <v>18</v>
      </c>
      <c r="E22" s="120">
        <v>6</v>
      </c>
      <c r="F22" s="120">
        <v>2</v>
      </c>
      <c r="G22" s="120">
        <v>0</v>
      </c>
      <c r="H22" s="120">
        <v>9</v>
      </c>
      <c r="I22" s="120">
        <v>2</v>
      </c>
      <c r="J22" s="120">
        <v>7</v>
      </c>
      <c r="K22" s="120">
        <v>2</v>
      </c>
      <c r="L22" s="120">
        <v>4</v>
      </c>
      <c r="M22" s="120">
        <v>0</v>
      </c>
      <c r="N22" s="120">
        <v>2</v>
      </c>
      <c r="O22" s="120">
        <v>2</v>
      </c>
      <c r="P22" s="120">
        <v>1</v>
      </c>
      <c r="Q22" s="121">
        <v>55</v>
      </c>
      <c r="S22" s="119" t="s">
        <v>24</v>
      </c>
      <c r="T22" s="120">
        <v>109</v>
      </c>
      <c r="U22" s="120">
        <v>104</v>
      </c>
      <c r="V22" s="120">
        <v>45</v>
      </c>
      <c r="W22" s="120">
        <v>111</v>
      </c>
      <c r="X22" s="120">
        <v>168</v>
      </c>
      <c r="Y22" s="120">
        <v>155</v>
      </c>
      <c r="Z22" s="120">
        <v>171</v>
      </c>
      <c r="AA22" s="120">
        <v>240</v>
      </c>
      <c r="AB22" s="120">
        <v>142</v>
      </c>
      <c r="AC22" s="120">
        <v>85</v>
      </c>
      <c r="AD22" s="120">
        <v>71</v>
      </c>
      <c r="AE22" s="121">
        <v>55</v>
      </c>
    </row>
    <row r="23" spans="1:31" x14ac:dyDescent="0.35">
      <c r="A23" s="119" t="s">
        <v>14</v>
      </c>
      <c r="B23" s="120">
        <v>449</v>
      </c>
      <c r="C23" s="120">
        <v>6</v>
      </c>
      <c r="D23" s="120">
        <v>357</v>
      </c>
      <c r="E23" s="120">
        <v>206</v>
      </c>
      <c r="F23" s="120">
        <v>177</v>
      </c>
      <c r="G23" s="120">
        <v>124</v>
      </c>
      <c r="H23" s="120">
        <v>264</v>
      </c>
      <c r="I23" s="120">
        <v>249</v>
      </c>
      <c r="J23" s="120">
        <v>424</v>
      </c>
      <c r="K23" s="120">
        <v>199</v>
      </c>
      <c r="L23" s="120">
        <v>31</v>
      </c>
      <c r="M23" s="120">
        <v>322</v>
      </c>
      <c r="N23" s="120">
        <v>674</v>
      </c>
      <c r="O23" s="120">
        <v>489</v>
      </c>
      <c r="P23" s="120">
        <v>602</v>
      </c>
      <c r="Q23" s="121">
        <v>4573</v>
      </c>
      <c r="S23" s="119" t="s">
        <v>14</v>
      </c>
      <c r="T23" s="120">
        <v>5700</v>
      </c>
      <c r="U23" s="120">
        <v>5572</v>
      </c>
      <c r="V23" s="120">
        <v>6557</v>
      </c>
      <c r="W23" s="120">
        <v>6678</v>
      </c>
      <c r="X23" s="120">
        <v>6610</v>
      </c>
      <c r="Y23" s="120">
        <v>7038</v>
      </c>
      <c r="Z23" s="120">
        <v>6837</v>
      </c>
      <c r="AA23" s="120">
        <v>7127</v>
      </c>
      <c r="AB23" s="120">
        <v>5551</v>
      </c>
      <c r="AC23" s="120">
        <v>5991</v>
      </c>
      <c r="AD23" s="120">
        <v>4758</v>
      </c>
      <c r="AE23" s="121">
        <v>4573</v>
      </c>
    </row>
    <row r="24" spans="1:31" x14ac:dyDescent="0.35">
      <c r="A24" s="119" t="s">
        <v>25</v>
      </c>
      <c r="B24" s="120">
        <v>0</v>
      </c>
      <c r="C24" s="120">
        <v>0</v>
      </c>
      <c r="D24" s="120">
        <v>0</v>
      </c>
      <c r="E24" s="120">
        <v>0</v>
      </c>
      <c r="F24" s="120">
        <v>0</v>
      </c>
      <c r="G24" s="120">
        <v>0</v>
      </c>
      <c r="H24" s="120">
        <v>0</v>
      </c>
      <c r="I24" s="120">
        <v>0</v>
      </c>
      <c r="J24" s="120">
        <v>0</v>
      </c>
      <c r="K24" s="120">
        <v>0</v>
      </c>
      <c r="L24" s="120">
        <v>0</v>
      </c>
      <c r="M24" s="120">
        <v>0</v>
      </c>
      <c r="N24" s="120">
        <v>0</v>
      </c>
      <c r="O24" s="120">
        <v>0</v>
      </c>
      <c r="P24" s="120">
        <v>0</v>
      </c>
      <c r="Q24" s="121">
        <v>0</v>
      </c>
      <c r="S24" s="119" t="s">
        <v>25</v>
      </c>
      <c r="T24" s="120">
        <v>1</v>
      </c>
      <c r="U24" s="120">
        <v>0</v>
      </c>
      <c r="V24" s="120">
        <v>0</v>
      </c>
      <c r="W24" s="120">
        <v>1</v>
      </c>
      <c r="X24" s="120">
        <v>2</v>
      </c>
      <c r="Y24" s="120">
        <v>0</v>
      </c>
      <c r="Z24" s="120">
        <v>1</v>
      </c>
      <c r="AA24" s="120">
        <v>0</v>
      </c>
      <c r="AB24" s="120">
        <v>0</v>
      </c>
      <c r="AC24" s="120">
        <v>0</v>
      </c>
      <c r="AD24" s="120">
        <v>0</v>
      </c>
      <c r="AE24" s="121">
        <v>0</v>
      </c>
    </row>
    <row r="25" spans="1:31" x14ac:dyDescent="0.35">
      <c r="A25" s="119" t="s">
        <v>26</v>
      </c>
      <c r="B25" s="120">
        <v>0</v>
      </c>
      <c r="C25" s="120">
        <v>0</v>
      </c>
      <c r="D25" s="120">
        <v>0</v>
      </c>
      <c r="E25" s="120">
        <v>0</v>
      </c>
      <c r="F25" s="120">
        <v>2</v>
      </c>
      <c r="G25" s="120">
        <v>2</v>
      </c>
      <c r="H25" s="120">
        <v>0</v>
      </c>
      <c r="I25" s="120">
        <v>0</v>
      </c>
      <c r="J25" s="120">
        <v>1</v>
      </c>
      <c r="K25" s="120">
        <v>0</v>
      </c>
      <c r="L25" s="120">
        <v>0</v>
      </c>
      <c r="M25" s="120">
        <v>2</v>
      </c>
      <c r="N25" s="120">
        <v>0</v>
      </c>
      <c r="O25" s="120">
        <v>0</v>
      </c>
      <c r="P25" s="120">
        <v>0</v>
      </c>
      <c r="Q25" s="121">
        <v>7</v>
      </c>
      <c r="S25" s="119" t="s">
        <v>26</v>
      </c>
      <c r="T25" s="120">
        <v>49</v>
      </c>
      <c r="U25" s="120">
        <v>28</v>
      </c>
      <c r="V25" s="120">
        <v>43</v>
      </c>
      <c r="W25" s="120">
        <v>36</v>
      </c>
      <c r="X25" s="120">
        <v>39</v>
      </c>
      <c r="Y25" s="120">
        <v>36</v>
      </c>
      <c r="Z25" s="120">
        <v>35</v>
      </c>
      <c r="AA25" s="120">
        <v>63</v>
      </c>
      <c r="AB25" s="120">
        <v>30</v>
      </c>
      <c r="AC25" s="120">
        <v>22</v>
      </c>
      <c r="AD25" s="120">
        <v>24</v>
      </c>
      <c r="AE25" s="121">
        <v>7</v>
      </c>
    </row>
    <row r="26" spans="1:31" x14ac:dyDescent="0.35">
      <c r="A26" s="119" t="s">
        <v>27</v>
      </c>
      <c r="B26" s="120">
        <v>3</v>
      </c>
      <c r="C26" s="120">
        <v>0</v>
      </c>
      <c r="D26" s="120">
        <v>0</v>
      </c>
      <c r="E26" s="120">
        <v>0</v>
      </c>
      <c r="F26" s="120">
        <v>0</v>
      </c>
      <c r="G26" s="120">
        <v>3</v>
      </c>
      <c r="H26" s="120">
        <v>1</v>
      </c>
      <c r="I26" s="120">
        <v>2</v>
      </c>
      <c r="J26" s="120">
        <v>4</v>
      </c>
      <c r="K26" s="120">
        <v>0</v>
      </c>
      <c r="L26" s="120">
        <v>0</v>
      </c>
      <c r="M26" s="120">
        <v>0</v>
      </c>
      <c r="N26" s="120">
        <v>2</v>
      </c>
      <c r="O26" s="120">
        <v>0</v>
      </c>
      <c r="P26" s="120">
        <v>0</v>
      </c>
      <c r="Q26" s="121">
        <v>15</v>
      </c>
      <c r="S26" s="119" t="s">
        <v>27</v>
      </c>
      <c r="T26" s="120">
        <v>12</v>
      </c>
      <c r="U26" s="120">
        <v>46</v>
      </c>
      <c r="V26" s="120">
        <v>40</v>
      </c>
      <c r="W26" s="120">
        <v>62</v>
      </c>
      <c r="X26" s="120">
        <v>22</v>
      </c>
      <c r="Y26" s="120">
        <v>45</v>
      </c>
      <c r="Z26" s="120">
        <v>47</v>
      </c>
      <c r="AA26" s="120">
        <v>16</v>
      </c>
      <c r="AB26" s="120">
        <v>9</v>
      </c>
      <c r="AC26" s="120">
        <v>17</v>
      </c>
      <c r="AD26" s="120">
        <v>15</v>
      </c>
      <c r="AE26" s="121">
        <v>15</v>
      </c>
    </row>
    <row r="27" spans="1:31" x14ac:dyDescent="0.35">
      <c r="A27" s="119" t="s">
        <v>50</v>
      </c>
      <c r="B27" s="120">
        <v>14</v>
      </c>
      <c r="C27" s="120">
        <v>0</v>
      </c>
      <c r="D27" s="120">
        <v>0</v>
      </c>
      <c r="E27" s="120">
        <v>0</v>
      </c>
      <c r="F27" s="120">
        <v>0</v>
      </c>
      <c r="G27" s="120">
        <v>0</v>
      </c>
      <c r="H27" s="120">
        <v>3</v>
      </c>
      <c r="I27" s="120">
        <v>0</v>
      </c>
      <c r="J27" s="120">
        <v>0</v>
      </c>
      <c r="K27" s="120">
        <v>0</v>
      </c>
      <c r="L27" s="120">
        <v>0</v>
      </c>
      <c r="M27" s="120">
        <v>0</v>
      </c>
      <c r="N27" s="120">
        <v>0</v>
      </c>
      <c r="O27" s="120">
        <v>2</v>
      </c>
      <c r="P27" s="120">
        <v>0</v>
      </c>
      <c r="Q27" s="121">
        <v>19</v>
      </c>
      <c r="S27" s="119" t="s">
        <v>50</v>
      </c>
      <c r="T27" s="120">
        <v>14</v>
      </c>
      <c r="U27" s="120">
        <v>1</v>
      </c>
      <c r="V27" s="120">
        <v>20</v>
      </c>
      <c r="W27" s="120">
        <v>18</v>
      </c>
      <c r="X27" s="120">
        <v>16</v>
      </c>
      <c r="Y27" s="120">
        <v>13</v>
      </c>
      <c r="Z27" s="120">
        <v>36</v>
      </c>
      <c r="AA27" s="120">
        <v>70</v>
      </c>
      <c r="AB27" s="120">
        <v>37</v>
      </c>
      <c r="AC27" s="120">
        <v>20</v>
      </c>
      <c r="AD27" s="120">
        <v>53</v>
      </c>
      <c r="AE27" s="121">
        <v>19</v>
      </c>
    </row>
    <row r="28" spans="1:31" x14ac:dyDescent="0.35">
      <c r="A28" s="119" t="s">
        <v>51</v>
      </c>
      <c r="B28" s="120">
        <v>0</v>
      </c>
      <c r="C28" s="120">
        <v>899</v>
      </c>
      <c r="D28" s="120">
        <v>18</v>
      </c>
      <c r="E28" s="120">
        <v>0</v>
      </c>
      <c r="F28" s="120">
        <v>26</v>
      </c>
      <c r="G28" s="120">
        <v>62</v>
      </c>
      <c r="H28" s="120">
        <v>3</v>
      </c>
      <c r="I28" s="120">
        <v>0</v>
      </c>
      <c r="J28" s="120">
        <v>677</v>
      </c>
      <c r="K28" s="120">
        <v>0</v>
      </c>
      <c r="L28" s="120">
        <v>211</v>
      </c>
      <c r="M28" s="120">
        <v>6</v>
      </c>
      <c r="N28" s="120">
        <v>0</v>
      </c>
      <c r="O28" s="120">
        <v>1</v>
      </c>
      <c r="P28" s="120">
        <v>0</v>
      </c>
      <c r="Q28" s="121">
        <v>1903</v>
      </c>
      <c r="S28" s="119" t="s">
        <v>51</v>
      </c>
      <c r="T28" s="120">
        <v>827</v>
      </c>
      <c r="U28" s="120">
        <v>817</v>
      </c>
      <c r="V28" s="120">
        <v>1547</v>
      </c>
      <c r="W28" s="120">
        <v>1146</v>
      </c>
      <c r="X28" s="120">
        <v>1408</v>
      </c>
      <c r="Y28" s="120">
        <v>1657</v>
      </c>
      <c r="Z28" s="120">
        <v>2384</v>
      </c>
      <c r="AA28" s="120">
        <v>3371</v>
      </c>
      <c r="AB28" s="120">
        <v>710</v>
      </c>
      <c r="AC28" s="120">
        <v>3158</v>
      </c>
      <c r="AD28" s="120">
        <v>2764</v>
      </c>
      <c r="AE28" s="121">
        <v>1903</v>
      </c>
    </row>
    <row r="29" spans="1:31" x14ac:dyDescent="0.35">
      <c r="A29" s="119" t="s">
        <v>52</v>
      </c>
      <c r="B29" s="120">
        <v>0</v>
      </c>
      <c r="C29" s="120">
        <v>0</v>
      </c>
      <c r="D29" s="120">
        <v>0</v>
      </c>
      <c r="E29" s="120">
        <v>0</v>
      </c>
      <c r="F29" s="120">
        <v>0</v>
      </c>
      <c r="G29" s="120">
        <v>8</v>
      </c>
      <c r="H29" s="120">
        <v>1</v>
      </c>
      <c r="I29" s="120">
        <v>0</v>
      </c>
      <c r="J29" s="120">
        <v>2</v>
      </c>
      <c r="K29" s="120">
        <v>0</v>
      </c>
      <c r="L29" s="120">
        <v>3</v>
      </c>
      <c r="M29" s="120">
        <v>0</v>
      </c>
      <c r="N29" s="120">
        <v>0</v>
      </c>
      <c r="O29" s="120">
        <v>0</v>
      </c>
      <c r="P29" s="120">
        <v>0</v>
      </c>
      <c r="Q29" s="121">
        <v>14</v>
      </c>
      <c r="S29" s="119" t="s">
        <v>52</v>
      </c>
      <c r="T29" s="120">
        <v>22</v>
      </c>
      <c r="U29" s="120">
        <v>32</v>
      </c>
      <c r="V29" s="120">
        <v>17</v>
      </c>
      <c r="W29" s="120">
        <v>14</v>
      </c>
      <c r="X29" s="120">
        <v>17</v>
      </c>
      <c r="Y29" s="120">
        <v>31</v>
      </c>
      <c r="Z29" s="120">
        <v>4</v>
      </c>
      <c r="AA29" s="120">
        <v>8</v>
      </c>
      <c r="AB29" s="120">
        <v>10</v>
      </c>
      <c r="AC29" s="120">
        <v>29</v>
      </c>
      <c r="AD29" s="120">
        <v>19</v>
      </c>
      <c r="AE29" s="121">
        <v>14</v>
      </c>
    </row>
    <row r="30" spans="1:31" x14ac:dyDescent="0.35">
      <c r="A30" s="119" t="s">
        <v>53</v>
      </c>
      <c r="B30" s="120">
        <v>49</v>
      </c>
      <c r="C30" s="120">
        <v>15</v>
      </c>
      <c r="D30" s="120">
        <v>36</v>
      </c>
      <c r="E30" s="120">
        <v>48</v>
      </c>
      <c r="F30" s="120">
        <v>3</v>
      </c>
      <c r="G30" s="120">
        <v>91</v>
      </c>
      <c r="H30" s="120">
        <v>27</v>
      </c>
      <c r="I30" s="120">
        <v>5</v>
      </c>
      <c r="J30" s="120">
        <v>95</v>
      </c>
      <c r="K30" s="120">
        <v>13</v>
      </c>
      <c r="L30" s="120">
        <v>34</v>
      </c>
      <c r="M30" s="120">
        <v>164</v>
      </c>
      <c r="N30" s="120">
        <v>25</v>
      </c>
      <c r="O30" s="120">
        <v>24</v>
      </c>
      <c r="P30" s="120">
        <v>13</v>
      </c>
      <c r="Q30" s="121">
        <v>642</v>
      </c>
      <c r="S30" s="119" t="s">
        <v>53</v>
      </c>
      <c r="T30" s="120">
        <v>812</v>
      </c>
      <c r="U30" s="120">
        <v>765</v>
      </c>
      <c r="V30" s="120">
        <v>683</v>
      </c>
      <c r="W30" s="120">
        <v>755</v>
      </c>
      <c r="X30" s="120">
        <v>850</v>
      </c>
      <c r="Y30" s="120">
        <v>824</v>
      </c>
      <c r="Z30" s="120">
        <v>1037</v>
      </c>
      <c r="AA30" s="120">
        <v>1057</v>
      </c>
      <c r="AB30" s="120">
        <v>1074</v>
      </c>
      <c r="AC30" s="120">
        <v>933</v>
      </c>
      <c r="AD30" s="120">
        <v>704</v>
      </c>
      <c r="AE30" s="121">
        <v>642</v>
      </c>
    </row>
    <row r="31" spans="1:31" x14ac:dyDescent="0.35">
      <c r="A31" s="119" t="s">
        <v>54</v>
      </c>
      <c r="B31" s="120">
        <v>47</v>
      </c>
      <c r="C31" s="120">
        <v>0</v>
      </c>
      <c r="D31" s="120">
        <v>0</v>
      </c>
      <c r="E31" s="120">
        <v>0</v>
      </c>
      <c r="F31" s="120">
        <v>0</v>
      </c>
      <c r="G31" s="120">
        <v>28</v>
      </c>
      <c r="H31" s="120">
        <v>6</v>
      </c>
      <c r="I31" s="120">
        <v>0</v>
      </c>
      <c r="J31" s="120">
        <v>11</v>
      </c>
      <c r="K31" s="120">
        <v>5</v>
      </c>
      <c r="L31" s="120">
        <v>29</v>
      </c>
      <c r="M31" s="120">
        <v>33</v>
      </c>
      <c r="N31" s="120">
        <v>0</v>
      </c>
      <c r="O31" s="120">
        <v>9</v>
      </c>
      <c r="P31" s="120">
        <v>78</v>
      </c>
      <c r="Q31" s="121">
        <v>246</v>
      </c>
      <c r="S31" s="119" t="s">
        <v>54</v>
      </c>
      <c r="T31" s="120">
        <v>625</v>
      </c>
      <c r="U31" s="120">
        <v>636</v>
      </c>
      <c r="V31" s="120">
        <v>1028</v>
      </c>
      <c r="W31" s="120">
        <v>955</v>
      </c>
      <c r="X31" s="120">
        <v>946</v>
      </c>
      <c r="Y31" s="120">
        <v>1028</v>
      </c>
      <c r="Z31" s="120">
        <v>975</v>
      </c>
      <c r="AA31" s="120">
        <v>698</v>
      </c>
      <c r="AB31" s="120">
        <v>860</v>
      </c>
      <c r="AC31" s="120">
        <v>347</v>
      </c>
      <c r="AD31" s="120">
        <v>335</v>
      </c>
      <c r="AE31" s="121">
        <v>246</v>
      </c>
    </row>
    <row r="32" spans="1:31" x14ac:dyDescent="0.35">
      <c r="A32" s="119" t="s">
        <v>55</v>
      </c>
      <c r="B32" s="120">
        <v>20</v>
      </c>
      <c r="C32" s="120">
        <v>32</v>
      </c>
      <c r="D32" s="120">
        <v>54</v>
      </c>
      <c r="E32" s="120">
        <v>4</v>
      </c>
      <c r="F32" s="120">
        <v>1</v>
      </c>
      <c r="G32" s="120">
        <v>21</v>
      </c>
      <c r="H32" s="120">
        <v>3</v>
      </c>
      <c r="I32" s="120">
        <v>4</v>
      </c>
      <c r="J32" s="120">
        <v>51</v>
      </c>
      <c r="K32" s="120">
        <v>6</v>
      </c>
      <c r="L32" s="120">
        <v>112</v>
      </c>
      <c r="M32" s="120">
        <v>24</v>
      </c>
      <c r="N32" s="120">
        <v>0</v>
      </c>
      <c r="O32" s="120">
        <v>5</v>
      </c>
      <c r="P32" s="120">
        <v>7</v>
      </c>
      <c r="Q32" s="121">
        <v>344</v>
      </c>
      <c r="S32" s="119" t="s">
        <v>55</v>
      </c>
      <c r="T32" s="120">
        <v>2304</v>
      </c>
      <c r="U32" s="120">
        <v>1960</v>
      </c>
      <c r="V32" s="120">
        <v>1905</v>
      </c>
      <c r="W32" s="120">
        <v>1365</v>
      </c>
      <c r="X32" s="120">
        <v>1366</v>
      </c>
      <c r="Y32" s="120">
        <v>1246</v>
      </c>
      <c r="Z32" s="120">
        <v>1150</v>
      </c>
      <c r="AA32" s="120">
        <v>893</v>
      </c>
      <c r="AB32" s="120">
        <v>847</v>
      </c>
      <c r="AC32" s="120">
        <v>692</v>
      </c>
      <c r="AD32" s="120">
        <v>460</v>
      </c>
      <c r="AE32" s="121">
        <v>344</v>
      </c>
    </row>
    <row r="33" spans="1:31" x14ac:dyDescent="0.35">
      <c r="A33" s="119" t="s">
        <v>56</v>
      </c>
      <c r="B33" s="120">
        <v>2</v>
      </c>
      <c r="C33" s="120">
        <v>0</v>
      </c>
      <c r="D33" s="120">
        <v>19</v>
      </c>
      <c r="E33" s="120">
        <v>0</v>
      </c>
      <c r="F33" s="120">
        <v>0</v>
      </c>
      <c r="G33" s="120">
        <v>0</v>
      </c>
      <c r="H33" s="120">
        <v>5</v>
      </c>
      <c r="I33" s="120">
        <v>2</v>
      </c>
      <c r="J33" s="120">
        <v>1</v>
      </c>
      <c r="K33" s="120">
        <v>0</v>
      </c>
      <c r="L33" s="120">
        <v>2</v>
      </c>
      <c r="M33" s="120">
        <v>1</v>
      </c>
      <c r="N33" s="120">
        <v>0</v>
      </c>
      <c r="O33" s="120">
        <v>48</v>
      </c>
      <c r="P33" s="120">
        <v>1</v>
      </c>
      <c r="Q33" s="121">
        <v>81</v>
      </c>
      <c r="S33" s="119" t="s">
        <v>56</v>
      </c>
      <c r="T33" s="120">
        <v>32</v>
      </c>
      <c r="U33" s="120">
        <v>41</v>
      </c>
      <c r="V33" s="120">
        <v>225</v>
      </c>
      <c r="W33" s="120">
        <v>62</v>
      </c>
      <c r="X33" s="120">
        <v>49</v>
      </c>
      <c r="Y33" s="120">
        <v>27</v>
      </c>
      <c r="Z33" s="120">
        <v>25</v>
      </c>
      <c r="AA33" s="120">
        <v>49</v>
      </c>
      <c r="AB33" s="120">
        <v>22</v>
      </c>
      <c r="AC33" s="120">
        <v>38</v>
      </c>
      <c r="AD33" s="120">
        <v>68</v>
      </c>
      <c r="AE33" s="121">
        <v>81</v>
      </c>
    </row>
    <row r="34" spans="1:31" x14ac:dyDescent="0.35">
      <c r="A34" s="119" t="s">
        <v>57</v>
      </c>
      <c r="B34" s="120">
        <v>0</v>
      </c>
      <c r="C34" s="120">
        <v>0</v>
      </c>
      <c r="D34" s="120">
        <v>0</v>
      </c>
      <c r="E34" s="120">
        <v>0</v>
      </c>
      <c r="F34" s="120">
        <v>0</v>
      </c>
      <c r="G34" s="120">
        <v>0</v>
      </c>
      <c r="H34" s="120">
        <v>1</v>
      </c>
      <c r="I34" s="120">
        <v>0</v>
      </c>
      <c r="J34" s="120">
        <v>0</v>
      </c>
      <c r="K34" s="120">
        <v>0</v>
      </c>
      <c r="L34" s="120">
        <v>0</v>
      </c>
      <c r="M34" s="120">
        <v>0</v>
      </c>
      <c r="N34" s="120">
        <v>0</v>
      </c>
      <c r="O34" s="120">
        <v>0</v>
      </c>
      <c r="P34" s="120">
        <v>0</v>
      </c>
      <c r="Q34" s="121">
        <v>1</v>
      </c>
      <c r="S34" s="119" t="s">
        <v>57</v>
      </c>
      <c r="T34" s="120">
        <v>217</v>
      </c>
      <c r="U34" s="120">
        <v>154</v>
      </c>
      <c r="V34" s="120">
        <v>251</v>
      </c>
      <c r="W34" s="120">
        <v>122</v>
      </c>
      <c r="X34" s="120">
        <v>20</v>
      </c>
      <c r="Y34" s="120">
        <v>36</v>
      </c>
      <c r="Z34" s="120">
        <v>19</v>
      </c>
      <c r="AA34" s="120">
        <v>3</v>
      </c>
      <c r="AB34" s="120">
        <v>4</v>
      </c>
      <c r="AC34" s="120">
        <v>7</v>
      </c>
      <c r="AD34" s="120">
        <v>1</v>
      </c>
      <c r="AE34" s="121">
        <v>1</v>
      </c>
    </row>
    <row r="35" spans="1:31" x14ac:dyDescent="0.35">
      <c r="A35" s="119" t="s">
        <v>58</v>
      </c>
      <c r="B35" s="120">
        <v>0</v>
      </c>
      <c r="C35" s="120">
        <v>2</v>
      </c>
      <c r="D35" s="120">
        <v>11</v>
      </c>
      <c r="E35" s="120">
        <v>0</v>
      </c>
      <c r="F35" s="120">
        <v>0</v>
      </c>
      <c r="G35" s="120">
        <v>0</v>
      </c>
      <c r="H35" s="120">
        <v>7</v>
      </c>
      <c r="I35" s="120">
        <v>3</v>
      </c>
      <c r="J35" s="120">
        <v>0</v>
      </c>
      <c r="K35" s="120">
        <v>3</v>
      </c>
      <c r="L35" s="120">
        <v>2</v>
      </c>
      <c r="M35" s="120">
        <v>22</v>
      </c>
      <c r="N35" s="120">
        <v>0</v>
      </c>
      <c r="O35" s="120">
        <v>5</v>
      </c>
      <c r="P35" s="120">
        <v>0</v>
      </c>
      <c r="Q35" s="121">
        <v>55</v>
      </c>
      <c r="S35" s="119" t="s">
        <v>58</v>
      </c>
      <c r="T35" s="120">
        <v>137</v>
      </c>
      <c r="U35" s="120">
        <v>235</v>
      </c>
      <c r="V35" s="120">
        <v>130</v>
      </c>
      <c r="W35" s="120">
        <v>160</v>
      </c>
      <c r="X35" s="120">
        <v>121</v>
      </c>
      <c r="Y35" s="120">
        <v>198</v>
      </c>
      <c r="Z35" s="120">
        <v>174</v>
      </c>
      <c r="AA35" s="120">
        <v>421</v>
      </c>
      <c r="AB35" s="120">
        <v>205</v>
      </c>
      <c r="AC35" s="120">
        <v>143</v>
      </c>
      <c r="AD35" s="120">
        <v>135</v>
      </c>
      <c r="AE35" s="121">
        <v>55</v>
      </c>
    </row>
    <row r="36" spans="1:31" x14ac:dyDescent="0.35">
      <c r="A36" s="119" t="s">
        <v>59</v>
      </c>
      <c r="B36" s="120">
        <v>0</v>
      </c>
      <c r="C36" s="120">
        <v>2</v>
      </c>
      <c r="D36" s="120">
        <v>0</v>
      </c>
      <c r="E36" s="120">
        <v>0</v>
      </c>
      <c r="F36" s="120">
        <v>0</v>
      </c>
      <c r="G36" s="120">
        <v>0</v>
      </c>
      <c r="H36" s="120">
        <v>1</v>
      </c>
      <c r="I36" s="120">
        <v>0</v>
      </c>
      <c r="J36" s="120">
        <v>0</v>
      </c>
      <c r="K36" s="120">
        <v>0</v>
      </c>
      <c r="L36" s="120">
        <v>0</v>
      </c>
      <c r="M36" s="120">
        <v>0</v>
      </c>
      <c r="N36" s="120">
        <v>0</v>
      </c>
      <c r="O36" s="120">
        <v>0</v>
      </c>
      <c r="P36" s="120">
        <v>0</v>
      </c>
      <c r="Q36" s="121">
        <v>3</v>
      </c>
      <c r="S36" s="119" t="s">
        <v>59</v>
      </c>
      <c r="T36" s="120">
        <v>69</v>
      </c>
      <c r="U36" s="120">
        <v>25</v>
      </c>
      <c r="V36" s="120">
        <v>112</v>
      </c>
      <c r="W36" s="120">
        <v>17</v>
      </c>
      <c r="X36" s="120">
        <v>3</v>
      </c>
      <c r="Y36" s="120">
        <v>7</v>
      </c>
      <c r="Z36" s="120">
        <v>4</v>
      </c>
      <c r="AA36" s="120">
        <v>0</v>
      </c>
      <c r="AB36" s="120">
        <v>1</v>
      </c>
      <c r="AC36" s="120">
        <v>29</v>
      </c>
      <c r="AD36" s="120">
        <v>11</v>
      </c>
      <c r="AE36" s="121">
        <v>3</v>
      </c>
    </row>
    <row r="37" spans="1:31" x14ac:dyDescent="0.35">
      <c r="A37" s="119" t="s">
        <v>60</v>
      </c>
      <c r="B37" s="120">
        <v>0</v>
      </c>
      <c r="C37" s="120">
        <v>0</v>
      </c>
      <c r="D37" s="120">
        <v>0</v>
      </c>
      <c r="E37" s="120">
        <v>0</v>
      </c>
      <c r="F37" s="120">
        <v>0</v>
      </c>
      <c r="G37" s="120">
        <v>7</v>
      </c>
      <c r="H37" s="120">
        <v>0</v>
      </c>
      <c r="I37" s="120">
        <v>0</v>
      </c>
      <c r="J37" s="120">
        <v>0</v>
      </c>
      <c r="K37" s="120">
        <v>0</v>
      </c>
      <c r="L37" s="120">
        <v>0</v>
      </c>
      <c r="M37" s="120">
        <v>0</v>
      </c>
      <c r="N37" s="120">
        <v>0</v>
      </c>
      <c r="O37" s="120">
        <v>0</v>
      </c>
      <c r="P37" s="120">
        <v>0</v>
      </c>
      <c r="Q37" s="121">
        <v>7</v>
      </c>
      <c r="S37" s="119" t="s">
        <v>60</v>
      </c>
      <c r="T37" s="120">
        <v>43</v>
      </c>
      <c r="U37" s="120">
        <v>45</v>
      </c>
      <c r="V37" s="120">
        <v>45</v>
      </c>
      <c r="W37" s="120">
        <v>13</v>
      </c>
      <c r="X37" s="120">
        <v>9</v>
      </c>
      <c r="Y37" s="120">
        <v>35</v>
      </c>
      <c r="Z37" s="120">
        <v>23</v>
      </c>
      <c r="AA37" s="120">
        <v>19</v>
      </c>
      <c r="AB37" s="120">
        <v>18</v>
      </c>
      <c r="AC37" s="120">
        <v>36</v>
      </c>
      <c r="AD37" s="120">
        <v>7</v>
      </c>
      <c r="AE37" s="121">
        <v>7</v>
      </c>
    </row>
    <row r="38" spans="1:31" x14ac:dyDescent="0.35">
      <c r="A38" s="119" t="s">
        <v>61</v>
      </c>
      <c r="B38" s="120">
        <v>0</v>
      </c>
      <c r="C38" s="120">
        <v>0</v>
      </c>
      <c r="D38" s="120">
        <v>0</v>
      </c>
      <c r="E38" s="120">
        <v>0</v>
      </c>
      <c r="F38" s="120">
        <v>0</v>
      </c>
      <c r="G38" s="120">
        <v>0</v>
      </c>
      <c r="H38" s="120">
        <v>6</v>
      </c>
      <c r="I38" s="120">
        <v>0</v>
      </c>
      <c r="J38" s="120">
        <v>0</v>
      </c>
      <c r="K38" s="120">
        <v>0</v>
      </c>
      <c r="L38" s="120">
        <v>0</v>
      </c>
      <c r="M38" s="120">
        <v>0</v>
      </c>
      <c r="N38" s="120">
        <v>0</v>
      </c>
      <c r="O38" s="120">
        <v>0</v>
      </c>
      <c r="P38" s="120">
        <v>0</v>
      </c>
      <c r="Q38" s="121">
        <v>6</v>
      </c>
      <c r="S38" s="119" t="s">
        <v>61</v>
      </c>
      <c r="T38" s="120">
        <v>8</v>
      </c>
      <c r="U38" s="120">
        <v>7</v>
      </c>
      <c r="V38" s="120">
        <v>5</v>
      </c>
      <c r="W38" s="120">
        <v>12</v>
      </c>
      <c r="X38" s="120">
        <v>0</v>
      </c>
      <c r="Y38" s="120">
        <v>4</v>
      </c>
      <c r="Z38" s="120">
        <v>8</v>
      </c>
      <c r="AA38" s="120">
        <v>4</v>
      </c>
      <c r="AB38" s="120">
        <v>5</v>
      </c>
      <c r="AC38" s="120">
        <v>2</v>
      </c>
      <c r="AD38" s="120">
        <v>6</v>
      </c>
      <c r="AE38" s="121">
        <v>6</v>
      </c>
    </row>
    <row r="39" spans="1:31" x14ac:dyDescent="0.35">
      <c r="A39" s="119" t="s">
        <v>62</v>
      </c>
      <c r="B39" s="120">
        <v>0</v>
      </c>
      <c r="C39" s="120">
        <v>2</v>
      </c>
      <c r="D39" s="120">
        <v>0</v>
      </c>
      <c r="E39" s="120">
        <v>0</v>
      </c>
      <c r="F39" s="120">
        <v>0</v>
      </c>
      <c r="G39" s="120">
        <v>4</v>
      </c>
      <c r="H39" s="120">
        <v>2</v>
      </c>
      <c r="I39" s="120">
        <v>0</v>
      </c>
      <c r="J39" s="120">
        <v>0</v>
      </c>
      <c r="K39" s="120">
        <v>0</v>
      </c>
      <c r="L39" s="120">
        <v>0</v>
      </c>
      <c r="M39" s="120">
        <v>0</v>
      </c>
      <c r="N39" s="120">
        <v>0</v>
      </c>
      <c r="O39" s="120">
        <v>0</v>
      </c>
      <c r="P39" s="120">
        <v>0</v>
      </c>
      <c r="Q39" s="121">
        <v>8</v>
      </c>
      <c r="S39" s="119" t="s">
        <v>62</v>
      </c>
      <c r="T39" s="120">
        <v>48</v>
      </c>
      <c r="U39" s="120">
        <v>20</v>
      </c>
      <c r="V39" s="120">
        <v>42</v>
      </c>
      <c r="W39" s="120">
        <v>55</v>
      </c>
      <c r="X39" s="120">
        <v>36</v>
      </c>
      <c r="Y39" s="120">
        <v>9</v>
      </c>
      <c r="Z39" s="120">
        <v>55</v>
      </c>
      <c r="AA39" s="120">
        <v>13</v>
      </c>
      <c r="AB39" s="120">
        <v>7</v>
      </c>
      <c r="AC39" s="120">
        <v>37</v>
      </c>
      <c r="AD39" s="120">
        <v>15</v>
      </c>
      <c r="AE39" s="121">
        <v>8</v>
      </c>
    </row>
    <row r="40" spans="1:31" x14ac:dyDescent="0.35">
      <c r="A40" s="119" t="s">
        <v>63</v>
      </c>
      <c r="B40" s="120">
        <v>0</v>
      </c>
      <c r="C40" s="120">
        <v>0</v>
      </c>
      <c r="D40" s="120">
        <v>34</v>
      </c>
      <c r="E40" s="120">
        <v>0</v>
      </c>
      <c r="F40" s="120">
        <v>0</v>
      </c>
      <c r="G40" s="120">
        <v>0</v>
      </c>
      <c r="H40" s="120">
        <v>0</v>
      </c>
      <c r="I40" s="120">
        <v>0</v>
      </c>
      <c r="J40" s="120">
        <v>5</v>
      </c>
      <c r="K40" s="120">
        <v>0</v>
      </c>
      <c r="L40" s="120">
        <v>7</v>
      </c>
      <c r="M40" s="120">
        <v>32</v>
      </c>
      <c r="N40" s="120">
        <v>6</v>
      </c>
      <c r="O40" s="120">
        <v>0</v>
      </c>
      <c r="P40" s="120">
        <v>0</v>
      </c>
      <c r="Q40" s="121">
        <v>84</v>
      </c>
      <c r="S40" s="119" t="s">
        <v>63</v>
      </c>
      <c r="T40" s="120">
        <v>33</v>
      </c>
      <c r="U40" s="120">
        <v>38</v>
      </c>
      <c r="V40" s="120">
        <v>20</v>
      </c>
      <c r="W40" s="120">
        <v>32</v>
      </c>
      <c r="X40" s="120">
        <v>57</v>
      </c>
      <c r="Y40" s="120">
        <v>60</v>
      </c>
      <c r="Z40" s="120">
        <v>78</v>
      </c>
      <c r="AA40" s="120">
        <v>89</v>
      </c>
      <c r="AB40" s="120">
        <v>97</v>
      </c>
      <c r="AC40" s="120">
        <v>88</v>
      </c>
      <c r="AD40" s="120">
        <v>56</v>
      </c>
      <c r="AE40" s="121">
        <v>84</v>
      </c>
    </row>
    <row r="41" spans="1:31" x14ac:dyDescent="0.35">
      <c r="A41" s="119" t="s">
        <v>64</v>
      </c>
      <c r="B41" s="120">
        <v>169</v>
      </c>
      <c r="C41" s="120">
        <v>105</v>
      </c>
      <c r="D41" s="120">
        <v>7</v>
      </c>
      <c r="E41" s="120">
        <v>0</v>
      </c>
      <c r="F41" s="120">
        <v>0</v>
      </c>
      <c r="G41" s="120">
        <v>23</v>
      </c>
      <c r="H41" s="120">
        <v>20</v>
      </c>
      <c r="I41" s="120">
        <v>25</v>
      </c>
      <c r="J41" s="120">
        <v>899</v>
      </c>
      <c r="K41" s="120">
        <v>0</v>
      </c>
      <c r="L41" s="120">
        <v>167</v>
      </c>
      <c r="M41" s="120">
        <v>132</v>
      </c>
      <c r="N41" s="120">
        <v>0</v>
      </c>
      <c r="O41" s="120">
        <v>2</v>
      </c>
      <c r="P41" s="120">
        <v>8</v>
      </c>
      <c r="Q41" s="121">
        <v>1557</v>
      </c>
      <c r="S41" s="119" t="s">
        <v>64</v>
      </c>
      <c r="T41" s="120">
        <v>508</v>
      </c>
      <c r="U41" s="120">
        <v>413</v>
      </c>
      <c r="V41" s="120">
        <v>392</v>
      </c>
      <c r="W41" s="120">
        <v>528</v>
      </c>
      <c r="X41" s="120">
        <v>871</v>
      </c>
      <c r="Y41" s="120">
        <v>778</v>
      </c>
      <c r="Z41" s="120">
        <v>909</v>
      </c>
      <c r="AA41" s="120">
        <v>690</v>
      </c>
      <c r="AB41" s="120">
        <v>700</v>
      </c>
      <c r="AC41" s="120">
        <v>701</v>
      </c>
      <c r="AD41" s="120">
        <v>569</v>
      </c>
      <c r="AE41" s="121">
        <v>1557</v>
      </c>
    </row>
    <row r="42" spans="1:31" x14ac:dyDescent="0.35">
      <c r="A42" s="119" t="s">
        <v>65</v>
      </c>
      <c r="B42" s="120">
        <v>0</v>
      </c>
      <c r="C42" s="120">
        <v>0</v>
      </c>
      <c r="D42" s="120">
        <v>0</v>
      </c>
      <c r="E42" s="120">
        <v>0</v>
      </c>
      <c r="F42" s="120">
        <v>0</v>
      </c>
      <c r="G42" s="120">
        <v>0</v>
      </c>
      <c r="H42" s="120">
        <v>0</v>
      </c>
      <c r="I42" s="120">
        <v>0</v>
      </c>
      <c r="J42" s="120">
        <v>0</v>
      </c>
      <c r="K42" s="120">
        <v>0</v>
      </c>
      <c r="L42" s="120">
        <v>0</v>
      </c>
      <c r="M42" s="120">
        <v>0</v>
      </c>
      <c r="N42" s="120">
        <v>0</v>
      </c>
      <c r="O42" s="120">
        <v>0</v>
      </c>
      <c r="P42" s="120">
        <v>0</v>
      </c>
      <c r="Q42" s="121">
        <v>0</v>
      </c>
      <c r="S42" s="119" t="s">
        <v>65</v>
      </c>
      <c r="T42" s="120">
        <v>94</v>
      </c>
      <c r="U42" s="120">
        <v>73</v>
      </c>
      <c r="V42" s="120">
        <v>138</v>
      </c>
      <c r="W42" s="120">
        <v>152</v>
      </c>
      <c r="X42" s="120">
        <v>6</v>
      </c>
      <c r="Y42" s="120">
        <v>5</v>
      </c>
      <c r="Z42" s="120">
        <v>17</v>
      </c>
      <c r="AA42" s="120">
        <v>5</v>
      </c>
      <c r="AB42" s="120">
        <v>7</v>
      </c>
      <c r="AC42" s="120">
        <v>0</v>
      </c>
      <c r="AD42" s="120">
        <v>0</v>
      </c>
      <c r="AE42" s="121">
        <v>0</v>
      </c>
    </row>
    <row r="43" spans="1:31" x14ac:dyDescent="0.35">
      <c r="A43" s="119" t="s">
        <v>66</v>
      </c>
      <c r="B43" s="120">
        <v>14</v>
      </c>
      <c r="C43" s="120">
        <v>9</v>
      </c>
      <c r="D43" s="120">
        <v>81</v>
      </c>
      <c r="E43" s="120">
        <v>16</v>
      </c>
      <c r="F43" s="120">
        <v>86</v>
      </c>
      <c r="G43" s="120">
        <v>61</v>
      </c>
      <c r="H43" s="120">
        <v>235</v>
      </c>
      <c r="I43" s="120">
        <v>54</v>
      </c>
      <c r="J43" s="120">
        <v>76</v>
      </c>
      <c r="K43" s="120">
        <v>11</v>
      </c>
      <c r="L43" s="120">
        <v>14</v>
      </c>
      <c r="M43" s="120">
        <v>50</v>
      </c>
      <c r="N43" s="120">
        <v>2</v>
      </c>
      <c r="O43" s="120">
        <v>9</v>
      </c>
      <c r="P43" s="120">
        <v>11</v>
      </c>
      <c r="Q43" s="121">
        <v>729</v>
      </c>
      <c r="S43" s="119" t="s">
        <v>66</v>
      </c>
      <c r="T43" s="120">
        <v>2360</v>
      </c>
      <c r="U43" s="120">
        <v>697</v>
      </c>
      <c r="V43" s="120">
        <v>724</v>
      </c>
      <c r="W43" s="120">
        <v>1125</v>
      </c>
      <c r="X43" s="120">
        <v>1060</v>
      </c>
      <c r="Y43" s="120">
        <v>2586</v>
      </c>
      <c r="Z43" s="120">
        <v>1985</v>
      </c>
      <c r="AA43" s="120">
        <v>1346</v>
      </c>
      <c r="AB43" s="120">
        <v>1182</v>
      </c>
      <c r="AC43" s="120">
        <v>1325</v>
      </c>
      <c r="AD43" s="120">
        <v>670</v>
      </c>
      <c r="AE43" s="121">
        <v>729</v>
      </c>
    </row>
    <row r="44" spans="1:31" x14ac:dyDescent="0.35">
      <c r="A44" s="119" t="s">
        <v>67</v>
      </c>
      <c r="B44" s="120">
        <v>6</v>
      </c>
      <c r="C44" s="120">
        <v>3</v>
      </c>
      <c r="D44" s="120">
        <v>20</v>
      </c>
      <c r="E44" s="120">
        <v>5</v>
      </c>
      <c r="F44" s="120">
        <v>42</v>
      </c>
      <c r="G44" s="120">
        <v>31</v>
      </c>
      <c r="H44" s="120">
        <v>5</v>
      </c>
      <c r="I44" s="120">
        <v>23</v>
      </c>
      <c r="J44" s="120">
        <v>16</v>
      </c>
      <c r="K44" s="120">
        <v>0</v>
      </c>
      <c r="L44" s="120">
        <v>0</v>
      </c>
      <c r="M44" s="120">
        <v>25</v>
      </c>
      <c r="N44" s="120">
        <v>3</v>
      </c>
      <c r="O44" s="120">
        <v>38</v>
      </c>
      <c r="P44" s="120">
        <v>4</v>
      </c>
      <c r="Q44" s="121">
        <v>221</v>
      </c>
      <c r="S44" s="119" t="s">
        <v>67</v>
      </c>
      <c r="T44" s="120">
        <v>683</v>
      </c>
      <c r="U44" s="120">
        <v>171</v>
      </c>
      <c r="V44" s="120">
        <v>236</v>
      </c>
      <c r="W44" s="120">
        <v>351</v>
      </c>
      <c r="X44" s="120">
        <v>415</v>
      </c>
      <c r="Y44" s="120">
        <v>1525</v>
      </c>
      <c r="Z44" s="120">
        <v>714</v>
      </c>
      <c r="AA44" s="120">
        <v>652</v>
      </c>
      <c r="AB44" s="120">
        <v>634</v>
      </c>
      <c r="AC44" s="120">
        <v>716</v>
      </c>
      <c r="AD44" s="120">
        <v>484</v>
      </c>
      <c r="AE44" s="121">
        <v>221</v>
      </c>
    </row>
    <row r="45" spans="1:31" x14ac:dyDescent="0.35">
      <c r="A45" s="119" t="s">
        <v>68</v>
      </c>
      <c r="B45" s="120">
        <v>16</v>
      </c>
      <c r="C45" s="120">
        <v>25</v>
      </c>
      <c r="D45" s="120">
        <v>64</v>
      </c>
      <c r="E45" s="120">
        <v>15</v>
      </c>
      <c r="F45" s="120">
        <v>9</v>
      </c>
      <c r="G45" s="120">
        <v>49</v>
      </c>
      <c r="H45" s="120">
        <v>12</v>
      </c>
      <c r="I45" s="120">
        <v>14</v>
      </c>
      <c r="J45" s="120">
        <v>44</v>
      </c>
      <c r="K45" s="120">
        <v>1</v>
      </c>
      <c r="L45" s="120">
        <v>59</v>
      </c>
      <c r="M45" s="120">
        <v>11</v>
      </c>
      <c r="N45" s="120">
        <v>6</v>
      </c>
      <c r="O45" s="120">
        <v>16</v>
      </c>
      <c r="P45" s="120">
        <v>14</v>
      </c>
      <c r="Q45" s="121">
        <v>355</v>
      </c>
      <c r="S45" s="119" t="s">
        <v>68</v>
      </c>
      <c r="T45" s="120">
        <v>1162</v>
      </c>
      <c r="U45" s="120">
        <v>555</v>
      </c>
      <c r="V45" s="120">
        <v>612</v>
      </c>
      <c r="W45" s="120">
        <v>712</v>
      </c>
      <c r="X45" s="120">
        <v>663</v>
      </c>
      <c r="Y45" s="120">
        <v>1024</v>
      </c>
      <c r="Z45" s="120">
        <v>933</v>
      </c>
      <c r="AA45" s="120">
        <v>677</v>
      </c>
      <c r="AB45" s="120">
        <v>551</v>
      </c>
      <c r="AC45" s="120">
        <v>487</v>
      </c>
      <c r="AD45" s="120">
        <v>475</v>
      </c>
      <c r="AE45" s="121">
        <v>355</v>
      </c>
    </row>
    <row r="46" spans="1:31" x14ac:dyDescent="0.35">
      <c r="A46" s="119" t="s">
        <v>520</v>
      </c>
      <c r="B46" s="120">
        <v>131</v>
      </c>
      <c r="C46" s="120">
        <v>454</v>
      </c>
      <c r="D46" s="120">
        <v>152</v>
      </c>
      <c r="E46" s="120">
        <v>0</v>
      </c>
      <c r="F46" s="120">
        <v>18</v>
      </c>
      <c r="G46" s="120">
        <v>669</v>
      </c>
      <c r="H46" s="120">
        <v>362</v>
      </c>
      <c r="I46" s="120">
        <v>0</v>
      </c>
      <c r="J46" s="120">
        <v>76</v>
      </c>
      <c r="K46" s="120">
        <v>17</v>
      </c>
      <c r="L46" s="120">
        <v>114</v>
      </c>
      <c r="M46" s="120">
        <v>26</v>
      </c>
      <c r="N46" s="120">
        <v>1</v>
      </c>
      <c r="O46" s="120">
        <v>1</v>
      </c>
      <c r="P46" s="120">
        <v>0</v>
      </c>
      <c r="Q46" s="121">
        <v>2021</v>
      </c>
      <c r="S46" s="119" t="s">
        <v>520</v>
      </c>
      <c r="T46" s="120">
        <v>1112</v>
      </c>
      <c r="U46" s="120">
        <v>1710</v>
      </c>
      <c r="V46" s="120">
        <v>1092</v>
      </c>
      <c r="W46" s="120">
        <v>3039</v>
      </c>
      <c r="X46" s="120">
        <v>2622</v>
      </c>
      <c r="Y46" s="120">
        <v>1355</v>
      </c>
      <c r="Z46" s="120">
        <v>4474</v>
      </c>
      <c r="AA46" s="120">
        <v>2194</v>
      </c>
      <c r="AB46" s="120">
        <v>785</v>
      </c>
      <c r="AC46" s="120">
        <v>1628</v>
      </c>
      <c r="AD46" s="120">
        <v>2591</v>
      </c>
      <c r="AE46" s="121">
        <v>2021</v>
      </c>
    </row>
    <row r="47" spans="1:31" x14ac:dyDescent="0.35">
      <c r="A47" s="119" t="s">
        <v>70</v>
      </c>
      <c r="B47" s="120">
        <v>0</v>
      </c>
      <c r="C47" s="120">
        <v>7</v>
      </c>
      <c r="D47" s="120">
        <v>0</v>
      </c>
      <c r="E47" s="120">
        <v>1</v>
      </c>
      <c r="F47" s="120">
        <v>8</v>
      </c>
      <c r="G47" s="120">
        <v>1</v>
      </c>
      <c r="H47" s="120">
        <v>3</v>
      </c>
      <c r="I47" s="120">
        <v>1</v>
      </c>
      <c r="J47" s="120">
        <v>22</v>
      </c>
      <c r="K47" s="120">
        <v>0</v>
      </c>
      <c r="L47" s="120">
        <v>0</v>
      </c>
      <c r="M47" s="120">
        <v>0</v>
      </c>
      <c r="N47" s="120">
        <v>0</v>
      </c>
      <c r="O47" s="120">
        <v>0</v>
      </c>
      <c r="P47" s="120">
        <v>0</v>
      </c>
      <c r="Q47" s="121">
        <v>43</v>
      </c>
      <c r="S47" s="119" t="s">
        <v>70</v>
      </c>
      <c r="T47" s="120">
        <v>2</v>
      </c>
      <c r="U47" s="120">
        <v>7</v>
      </c>
      <c r="V47" s="120">
        <v>32</v>
      </c>
      <c r="W47" s="120">
        <v>13</v>
      </c>
      <c r="X47" s="120">
        <v>12</v>
      </c>
      <c r="Y47" s="120">
        <v>44</v>
      </c>
      <c r="Z47" s="120">
        <v>9</v>
      </c>
      <c r="AA47" s="120">
        <v>39</v>
      </c>
      <c r="AB47" s="120">
        <v>21</v>
      </c>
      <c r="AC47" s="120">
        <v>20</v>
      </c>
      <c r="AD47" s="120">
        <v>20</v>
      </c>
      <c r="AE47" s="121">
        <v>43</v>
      </c>
    </row>
    <row r="48" spans="1:31" x14ac:dyDescent="0.35">
      <c r="A48" s="122" t="s">
        <v>521</v>
      </c>
      <c r="B48" s="123">
        <v>167</v>
      </c>
      <c r="C48" s="123">
        <v>498</v>
      </c>
      <c r="D48" s="123">
        <v>317</v>
      </c>
      <c r="E48" s="123">
        <v>37</v>
      </c>
      <c r="F48" s="123">
        <v>163</v>
      </c>
      <c r="G48" s="123">
        <v>811</v>
      </c>
      <c r="H48" s="123">
        <v>617</v>
      </c>
      <c r="I48" s="123">
        <v>92</v>
      </c>
      <c r="J48" s="123">
        <v>234</v>
      </c>
      <c r="K48" s="123">
        <v>29</v>
      </c>
      <c r="L48" s="123">
        <v>187</v>
      </c>
      <c r="M48" s="123">
        <v>112</v>
      </c>
      <c r="N48" s="123">
        <v>12</v>
      </c>
      <c r="O48" s="123">
        <v>64</v>
      </c>
      <c r="P48" s="123">
        <v>29</v>
      </c>
      <c r="Q48" s="124">
        <v>3369</v>
      </c>
      <c r="S48" s="125" t="s">
        <v>521</v>
      </c>
      <c r="T48" s="123">
        <v>5319</v>
      </c>
      <c r="U48" s="123">
        <v>3141</v>
      </c>
      <c r="V48" s="123">
        <v>2696</v>
      </c>
      <c r="W48" s="123">
        <v>5240</v>
      </c>
      <c r="X48" s="123">
        <v>4772</v>
      </c>
      <c r="Y48" s="123">
        <v>6534</v>
      </c>
      <c r="Z48" s="123">
        <v>8115</v>
      </c>
      <c r="AA48" s="123">
        <v>4908</v>
      </c>
      <c r="AB48" s="123">
        <v>3173</v>
      </c>
      <c r="AC48" s="123">
        <v>4176</v>
      </c>
      <c r="AD48" s="123">
        <v>4240</v>
      </c>
      <c r="AE48" s="124">
        <v>3369</v>
      </c>
    </row>
    <row r="49" spans="1:31" x14ac:dyDescent="0.35">
      <c r="A49" s="119" t="s">
        <v>71</v>
      </c>
      <c r="B49" s="120">
        <v>75</v>
      </c>
      <c r="C49" s="120">
        <v>292</v>
      </c>
      <c r="D49" s="120">
        <v>44</v>
      </c>
      <c r="E49" s="120">
        <v>9</v>
      </c>
      <c r="F49" s="120">
        <v>0</v>
      </c>
      <c r="G49" s="120">
        <v>144</v>
      </c>
      <c r="H49" s="120">
        <v>400</v>
      </c>
      <c r="I49" s="120">
        <v>6</v>
      </c>
      <c r="J49" s="120">
        <v>624</v>
      </c>
      <c r="K49" s="120">
        <v>0</v>
      </c>
      <c r="L49" s="120">
        <v>109</v>
      </c>
      <c r="M49" s="120">
        <v>38</v>
      </c>
      <c r="N49" s="120">
        <v>2</v>
      </c>
      <c r="O49" s="120">
        <v>1</v>
      </c>
      <c r="P49" s="120">
        <v>11</v>
      </c>
      <c r="Q49" s="121">
        <v>1755</v>
      </c>
      <c r="S49" s="119" t="s">
        <v>71</v>
      </c>
      <c r="T49" s="120">
        <v>1179</v>
      </c>
      <c r="U49" s="120">
        <v>967</v>
      </c>
      <c r="V49" s="120">
        <v>902</v>
      </c>
      <c r="W49" s="120">
        <v>1308</v>
      </c>
      <c r="X49" s="120">
        <v>786</v>
      </c>
      <c r="Y49" s="120">
        <v>1434</v>
      </c>
      <c r="Z49" s="120">
        <v>1371</v>
      </c>
      <c r="AA49" s="120">
        <v>1039</v>
      </c>
      <c r="AB49" s="120">
        <v>642</v>
      </c>
      <c r="AC49" s="120">
        <v>745</v>
      </c>
      <c r="AD49" s="120">
        <v>835</v>
      </c>
      <c r="AE49" s="121">
        <v>1755</v>
      </c>
    </row>
    <row r="50" spans="1:31" x14ac:dyDescent="0.35">
      <c r="A50" s="119" t="s">
        <v>72</v>
      </c>
      <c r="B50" s="120">
        <v>34</v>
      </c>
      <c r="C50" s="120">
        <v>12</v>
      </c>
      <c r="D50" s="120">
        <v>32</v>
      </c>
      <c r="E50" s="120">
        <v>0</v>
      </c>
      <c r="F50" s="120">
        <v>0</v>
      </c>
      <c r="G50" s="120">
        <v>16</v>
      </c>
      <c r="H50" s="120">
        <v>14</v>
      </c>
      <c r="I50" s="120">
        <v>0</v>
      </c>
      <c r="J50" s="120">
        <v>73</v>
      </c>
      <c r="K50" s="120">
        <v>3</v>
      </c>
      <c r="L50" s="120">
        <v>39</v>
      </c>
      <c r="M50" s="120">
        <v>33</v>
      </c>
      <c r="N50" s="120">
        <v>0</v>
      </c>
      <c r="O50" s="120">
        <v>0</v>
      </c>
      <c r="P50" s="120">
        <v>0</v>
      </c>
      <c r="Q50" s="121">
        <v>256</v>
      </c>
      <c r="S50" s="119" t="s">
        <v>72</v>
      </c>
      <c r="T50" s="120">
        <v>64</v>
      </c>
      <c r="U50" s="120">
        <v>75</v>
      </c>
      <c r="V50" s="120">
        <v>60</v>
      </c>
      <c r="W50" s="120">
        <v>116</v>
      </c>
      <c r="X50" s="120">
        <v>163</v>
      </c>
      <c r="Y50" s="120">
        <v>63</v>
      </c>
      <c r="Z50" s="120">
        <v>86</v>
      </c>
      <c r="AA50" s="120">
        <v>172</v>
      </c>
      <c r="AB50" s="120">
        <v>274</v>
      </c>
      <c r="AC50" s="120">
        <v>300</v>
      </c>
      <c r="AD50" s="120">
        <v>199</v>
      </c>
      <c r="AE50" s="121">
        <v>256</v>
      </c>
    </row>
    <row r="51" spans="1:31" x14ac:dyDescent="0.35">
      <c r="A51" s="119" t="s">
        <v>73</v>
      </c>
      <c r="B51" s="120">
        <v>123</v>
      </c>
      <c r="C51" s="120">
        <v>212</v>
      </c>
      <c r="D51" s="120">
        <v>20</v>
      </c>
      <c r="E51" s="120">
        <v>1</v>
      </c>
      <c r="F51" s="120">
        <v>0</v>
      </c>
      <c r="G51" s="120">
        <v>231</v>
      </c>
      <c r="H51" s="120">
        <v>219</v>
      </c>
      <c r="I51" s="120">
        <v>18</v>
      </c>
      <c r="J51" s="120">
        <v>390</v>
      </c>
      <c r="K51" s="120">
        <v>3</v>
      </c>
      <c r="L51" s="120">
        <v>219</v>
      </c>
      <c r="M51" s="120">
        <v>168</v>
      </c>
      <c r="N51" s="120">
        <v>1</v>
      </c>
      <c r="O51" s="120">
        <v>2</v>
      </c>
      <c r="P51" s="120">
        <v>12</v>
      </c>
      <c r="Q51" s="121">
        <v>1619</v>
      </c>
      <c r="S51" s="119" t="s">
        <v>73</v>
      </c>
      <c r="T51" s="120">
        <v>2453</v>
      </c>
      <c r="U51" s="120">
        <v>1883</v>
      </c>
      <c r="V51" s="120">
        <v>2081</v>
      </c>
      <c r="W51" s="120">
        <v>1503</v>
      </c>
      <c r="X51" s="120">
        <v>1281</v>
      </c>
      <c r="Y51" s="120">
        <v>1619</v>
      </c>
      <c r="Z51" s="120">
        <v>1527</v>
      </c>
      <c r="AA51" s="120">
        <v>1522</v>
      </c>
      <c r="AB51" s="120">
        <v>1123</v>
      </c>
      <c r="AC51" s="120">
        <v>1258</v>
      </c>
      <c r="AD51" s="120">
        <v>1220</v>
      </c>
      <c r="AE51" s="121">
        <v>1619</v>
      </c>
    </row>
    <row r="52" spans="1:31" x14ac:dyDescent="0.35">
      <c r="A52" s="119" t="s">
        <v>522</v>
      </c>
      <c r="B52" s="120">
        <v>307</v>
      </c>
      <c r="C52" s="120">
        <v>183</v>
      </c>
      <c r="D52" s="120">
        <v>354</v>
      </c>
      <c r="E52" s="120">
        <v>72</v>
      </c>
      <c r="F52" s="120">
        <v>17</v>
      </c>
      <c r="G52" s="120">
        <v>544</v>
      </c>
      <c r="H52" s="120">
        <v>130</v>
      </c>
      <c r="I52" s="120">
        <v>61</v>
      </c>
      <c r="J52" s="120">
        <v>378</v>
      </c>
      <c r="K52" s="120">
        <v>32</v>
      </c>
      <c r="L52" s="120">
        <v>342</v>
      </c>
      <c r="M52" s="120">
        <v>459</v>
      </c>
      <c r="N52" s="120">
        <v>42</v>
      </c>
      <c r="O52" s="120">
        <v>64</v>
      </c>
      <c r="P52" s="120">
        <v>360</v>
      </c>
      <c r="Q52" s="121">
        <v>3345</v>
      </c>
      <c r="S52" s="119" t="s">
        <v>522</v>
      </c>
      <c r="T52" s="120">
        <v>7515</v>
      </c>
      <c r="U52" s="120">
        <v>5614</v>
      </c>
      <c r="V52" s="120">
        <v>5738</v>
      </c>
      <c r="W52" s="120">
        <v>5242</v>
      </c>
      <c r="X52" s="120">
        <v>4668</v>
      </c>
      <c r="Y52" s="120">
        <v>4605</v>
      </c>
      <c r="Z52" s="120">
        <v>5237</v>
      </c>
      <c r="AA52" s="120">
        <v>4688</v>
      </c>
      <c r="AB52" s="120">
        <v>4131</v>
      </c>
      <c r="AC52" s="120">
        <v>4253</v>
      </c>
      <c r="AD52" s="120">
        <v>3646</v>
      </c>
      <c r="AE52" s="121">
        <v>3345</v>
      </c>
    </row>
    <row r="53" spans="1:31" x14ac:dyDescent="0.35">
      <c r="A53" s="119" t="s">
        <v>75</v>
      </c>
      <c r="B53" s="120">
        <v>25</v>
      </c>
      <c r="C53" s="120">
        <v>71</v>
      </c>
      <c r="D53" s="120">
        <v>9</v>
      </c>
      <c r="E53" s="120">
        <v>3</v>
      </c>
      <c r="F53" s="120">
        <v>0</v>
      </c>
      <c r="G53" s="120">
        <v>38</v>
      </c>
      <c r="H53" s="120">
        <v>55</v>
      </c>
      <c r="I53" s="120">
        <v>0</v>
      </c>
      <c r="J53" s="120">
        <v>100</v>
      </c>
      <c r="K53" s="120">
        <v>2</v>
      </c>
      <c r="L53" s="120">
        <v>46</v>
      </c>
      <c r="M53" s="120">
        <v>57</v>
      </c>
      <c r="N53" s="120">
        <v>0</v>
      </c>
      <c r="O53" s="120">
        <v>0</v>
      </c>
      <c r="P53" s="120">
        <v>3</v>
      </c>
      <c r="Q53" s="121">
        <v>409</v>
      </c>
      <c r="S53" s="119" t="s">
        <v>75</v>
      </c>
      <c r="T53" s="120">
        <v>606</v>
      </c>
      <c r="U53" s="120">
        <v>372</v>
      </c>
      <c r="V53" s="120">
        <v>427</v>
      </c>
      <c r="W53" s="120">
        <v>353</v>
      </c>
      <c r="X53" s="120">
        <v>262</v>
      </c>
      <c r="Y53" s="120">
        <v>390</v>
      </c>
      <c r="Z53" s="120">
        <v>336</v>
      </c>
      <c r="AA53" s="120">
        <v>212</v>
      </c>
      <c r="AB53" s="120">
        <v>134</v>
      </c>
      <c r="AC53" s="120">
        <v>226</v>
      </c>
      <c r="AD53" s="120">
        <v>460</v>
      </c>
      <c r="AE53" s="121">
        <v>409</v>
      </c>
    </row>
    <row r="54" spans="1:31" x14ac:dyDescent="0.35">
      <c r="A54" s="119" t="s">
        <v>76</v>
      </c>
      <c r="B54" s="120">
        <v>11</v>
      </c>
      <c r="C54" s="120">
        <v>55</v>
      </c>
      <c r="D54" s="120">
        <v>4</v>
      </c>
      <c r="E54" s="120">
        <v>0</v>
      </c>
      <c r="F54" s="120">
        <v>0</v>
      </c>
      <c r="G54" s="120">
        <v>0</v>
      </c>
      <c r="H54" s="120">
        <v>0</v>
      </c>
      <c r="I54" s="120">
        <v>0</v>
      </c>
      <c r="J54" s="120">
        <v>62</v>
      </c>
      <c r="K54" s="120">
        <v>0</v>
      </c>
      <c r="L54" s="120">
        <v>38</v>
      </c>
      <c r="M54" s="120">
        <v>26</v>
      </c>
      <c r="N54" s="120">
        <v>0</v>
      </c>
      <c r="O54" s="120">
        <v>0</v>
      </c>
      <c r="P54" s="120">
        <v>0</v>
      </c>
      <c r="Q54" s="121">
        <v>196</v>
      </c>
      <c r="S54" s="119" t="s">
        <v>76</v>
      </c>
      <c r="T54" s="120">
        <v>156</v>
      </c>
      <c r="U54" s="120">
        <v>168</v>
      </c>
      <c r="V54" s="120">
        <v>132</v>
      </c>
      <c r="W54" s="120">
        <v>56</v>
      </c>
      <c r="X54" s="120">
        <v>113</v>
      </c>
      <c r="Y54" s="120">
        <v>146</v>
      </c>
      <c r="Z54" s="120">
        <v>95</v>
      </c>
      <c r="AA54" s="120">
        <v>158</v>
      </c>
      <c r="AB54" s="120">
        <v>116</v>
      </c>
      <c r="AC54" s="120">
        <v>184</v>
      </c>
      <c r="AD54" s="120">
        <v>159</v>
      </c>
      <c r="AE54" s="121">
        <v>196</v>
      </c>
    </row>
    <row r="55" spans="1:31" x14ac:dyDescent="0.35">
      <c r="A55" s="119" t="s">
        <v>523</v>
      </c>
      <c r="B55" s="120">
        <v>16</v>
      </c>
      <c r="C55" s="120">
        <v>49</v>
      </c>
      <c r="D55" s="120">
        <v>35</v>
      </c>
      <c r="E55" s="120">
        <v>5</v>
      </c>
      <c r="F55" s="120">
        <v>0</v>
      </c>
      <c r="G55" s="120">
        <v>34</v>
      </c>
      <c r="H55" s="120">
        <v>2</v>
      </c>
      <c r="I55" s="120">
        <v>0</v>
      </c>
      <c r="J55" s="120">
        <v>83</v>
      </c>
      <c r="K55" s="120">
        <v>0</v>
      </c>
      <c r="L55" s="120">
        <v>40</v>
      </c>
      <c r="M55" s="120">
        <v>19</v>
      </c>
      <c r="N55" s="120">
        <v>0</v>
      </c>
      <c r="O55" s="120">
        <v>1</v>
      </c>
      <c r="P55" s="120">
        <v>0</v>
      </c>
      <c r="Q55" s="121">
        <v>284</v>
      </c>
      <c r="S55" s="119" t="s">
        <v>523</v>
      </c>
      <c r="T55" s="120">
        <v>382</v>
      </c>
      <c r="U55" s="120">
        <v>360</v>
      </c>
      <c r="V55" s="120">
        <v>331</v>
      </c>
      <c r="W55" s="120">
        <v>220</v>
      </c>
      <c r="X55" s="120">
        <v>246</v>
      </c>
      <c r="Y55" s="120">
        <v>252</v>
      </c>
      <c r="Z55" s="120">
        <v>233</v>
      </c>
      <c r="AA55" s="120">
        <v>203</v>
      </c>
      <c r="AB55" s="120">
        <v>149</v>
      </c>
      <c r="AC55" s="120">
        <v>322</v>
      </c>
      <c r="AD55" s="120">
        <v>249</v>
      </c>
      <c r="AE55" s="121">
        <v>284</v>
      </c>
    </row>
    <row r="56" spans="1:31" x14ac:dyDescent="0.35">
      <c r="A56" s="119" t="s">
        <v>524</v>
      </c>
      <c r="B56" s="120">
        <v>0</v>
      </c>
      <c r="C56" s="120">
        <v>0</v>
      </c>
      <c r="D56" s="120">
        <v>0</v>
      </c>
      <c r="E56" s="120">
        <v>0</v>
      </c>
      <c r="F56" s="120">
        <v>0</v>
      </c>
      <c r="G56" s="120">
        <v>0</v>
      </c>
      <c r="H56" s="120">
        <v>0</v>
      </c>
      <c r="I56" s="120">
        <v>0</v>
      </c>
      <c r="J56" s="120">
        <v>0</v>
      </c>
      <c r="K56" s="120">
        <v>0</v>
      </c>
      <c r="L56" s="120">
        <v>0</v>
      </c>
      <c r="M56" s="120">
        <v>0</v>
      </c>
      <c r="N56" s="120">
        <v>0</v>
      </c>
      <c r="O56" s="120">
        <v>0</v>
      </c>
      <c r="P56" s="120">
        <v>0</v>
      </c>
      <c r="Q56" s="121">
        <v>0</v>
      </c>
      <c r="S56" s="119" t="s">
        <v>524</v>
      </c>
      <c r="T56" s="120">
        <v>25</v>
      </c>
      <c r="U56" s="120">
        <v>1</v>
      </c>
      <c r="V56" s="120">
        <v>12</v>
      </c>
      <c r="W56" s="120">
        <v>25</v>
      </c>
      <c r="X56" s="120">
        <v>18</v>
      </c>
      <c r="Y56" s="120">
        <v>3</v>
      </c>
      <c r="Z56" s="120">
        <v>2</v>
      </c>
      <c r="AA56" s="120">
        <v>7</v>
      </c>
      <c r="AB56" s="120">
        <v>1</v>
      </c>
      <c r="AC56" s="120">
        <v>0</v>
      </c>
      <c r="AD56" s="120">
        <v>2</v>
      </c>
      <c r="AE56" s="121">
        <v>0</v>
      </c>
    </row>
    <row r="57" spans="1:31" x14ac:dyDescent="0.35">
      <c r="A57" s="119" t="s">
        <v>79</v>
      </c>
      <c r="B57" s="120">
        <v>0</v>
      </c>
      <c r="C57" s="120">
        <v>2</v>
      </c>
      <c r="D57" s="120">
        <v>2</v>
      </c>
      <c r="E57" s="120">
        <v>2</v>
      </c>
      <c r="F57" s="120">
        <v>0</v>
      </c>
      <c r="G57" s="120">
        <v>0</v>
      </c>
      <c r="H57" s="120">
        <v>0</v>
      </c>
      <c r="I57" s="120">
        <v>1</v>
      </c>
      <c r="J57" s="120">
        <v>1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1">
        <v>8</v>
      </c>
      <c r="S57" s="119" t="s">
        <v>79</v>
      </c>
      <c r="T57" s="120">
        <v>25</v>
      </c>
      <c r="U57" s="120">
        <v>11</v>
      </c>
      <c r="V57" s="120">
        <v>24</v>
      </c>
      <c r="W57" s="120">
        <v>11</v>
      </c>
      <c r="X57" s="120">
        <v>53</v>
      </c>
      <c r="Y57" s="120">
        <v>18</v>
      </c>
      <c r="Z57" s="120">
        <v>29</v>
      </c>
      <c r="AA57" s="120">
        <v>15</v>
      </c>
      <c r="AB57" s="120">
        <v>21</v>
      </c>
      <c r="AC57" s="120">
        <v>43</v>
      </c>
      <c r="AD57" s="120">
        <v>13</v>
      </c>
      <c r="AE57" s="121">
        <v>8</v>
      </c>
    </row>
    <row r="58" spans="1:31" x14ac:dyDescent="0.35">
      <c r="A58" s="119" t="s">
        <v>80</v>
      </c>
      <c r="B58" s="120">
        <v>0</v>
      </c>
      <c r="C58" s="120">
        <v>0</v>
      </c>
      <c r="D58" s="120">
        <v>0</v>
      </c>
      <c r="E58" s="120">
        <v>0</v>
      </c>
      <c r="F58" s="120">
        <v>0</v>
      </c>
      <c r="G58" s="120">
        <v>0</v>
      </c>
      <c r="H58" s="120">
        <v>0</v>
      </c>
      <c r="I58" s="120">
        <v>0</v>
      </c>
      <c r="J58" s="120">
        <v>0</v>
      </c>
      <c r="K58" s="120">
        <v>0</v>
      </c>
      <c r="L58" s="120">
        <v>0</v>
      </c>
      <c r="M58" s="120">
        <v>0</v>
      </c>
      <c r="N58" s="120">
        <v>0</v>
      </c>
      <c r="O58" s="120">
        <v>0</v>
      </c>
      <c r="P58" s="120">
        <v>0</v>
      </c>
      <c r="Q58" s="121">
        <v>0</v>
      </c>
      <c r="S58" s="119" t="s">
        <v>80</v>
      </c>
      <c r="T58" s="120">
        <v>0</v>
      </c>
      <c r="U58" s="120">
        <v>0</v>
      </c>
      <c r="V58" s="120">
        <v>0</v>
      </c>
      <c r="W58" s="120">
        <v>0</v>
      </c>
      <c r="X58" s="120">
        <v>0</v>
      </c>
      <c r="Y58" s="120">
        <v>0</v>
      </c>
      <c r="Z58" s="120">
        <v>0</v>
      </c>
      <c r="AA58" s="120">
        <v>0</v>
      </c>
      <c r="AB58" s="120">
        <v>0</v>
      </c>
      <c r="AC58" s="120">
        <v>0</v>
      </c>
      <c r="AD58" s="120">
        <v>0</v>
      </c>
      <c r="AE58" s="121">
        <v>0</v>
      </c>
    </row>
    <row r="59" spans="1:31" x14ac:dyDescent="0.35">
      <c r="A59" s="119" t="s">
        <v>81</v>
      </c>
      <c r="B59" s="120">
        <v>0</v>
      </c>
      <c r="C59" s="120">
        <v>0</v>
      </c>
      <c r="D59" s="120">
        <v>0</v>
      </c>
      <c r="E59" s="120">
        <v>0</v>
      </c>
      <c r="F59" s="120">
        <v>0</v>
      </c>
      <c r="G59" s="120">
        <v>0</v>
      </c>
      <c r="H59" s="120">
        <v>0</v>
      </c>
      <c r="I59" s="120">
        <v>0</v>
      </c>
      <c r="J59" s="120">
        <v>0</v>
      </c>
      <c r="K59" s="120">
        <v>0</v>
      </c>
      <c r="L59" s="120">
        <v>0</v>
      </c>
      <c r="M59" s="120">
        <v>0</v>
      </c>
      <c r="N59" s="120">
        <v>0</v>
      </c>
      <c r="O59" s="120">
        <v>0</v>
      </c>
      <c r="P59" s="120">
        <v>0</v>
      </c>
      <c r="Q59" s="121">
        <v>0</v>
      </c>
      <c r="S59" s="119" t="s">
        <v>81</v>
      </c>
      <c r="T59" s="120">
        <v>15</v>
      </c>
      <c r="U59" s="120">
        <v>18</v>
      </c>
      <c r="V59" s="120">
        <v>0</v>
      </c>
      <c r="W59" s="120">
        <v>2</v>
      </c>
      <c r="X59" s="120">
        <v>1</v>
      </c>
      <c r="Y59" s="120">
        <v>75</v>
      </c>
      <c r="Z59" s="120">
        <v>0</v>
      </c>
      <c r="AA59" s="120">
        <v>0</v>
      </c>
      <c r="AB59" s="120">
        <v>0</v>
      </c>
      <c r="AC59" s="120">
        <v>0</v>
      </c>
      <c r="AD59" s="120">
        <v>0</v>
      </c>
      <c r="AE59" s="121">
        <v>0</v>
      </c>
    </row>
    <row r="60" spans="1:31" x14ac:dyDescent="0.35">
      <c r="A60" s="119" t="s">
        <v>82</v>
      </c>
      <c r="B60" s="120">
        <v>0</v>
      </c>
      <c r="C60" s="120">
        <v>0</v>
      </c>
      <c r="D60" s="120">
        <v>2</v>
      </c>
      <c r="E60" s="120">
        <v>0</v>
      </c>
      <c r="F60" s="120">
        <v>0</v>
      </c>
      <c r="G60" s="120">
        <v>0</v>
      </c>
      <c r="H60" s="120">
        <v>0</v>
      </c>
      <c r="I60" s="120">
        <v>0</v>
      </c>
      <c r="J60" s="120">
        <v>0</v>
      </c>
      <c r="K60" s="120">
        <v>0</v>
      </c>
      <c r="L60" s="120">
        <v>0</v>
      </c>
      <c r="M60" s="120">
        <v>3</v>
      </c>
      <c r="N60" s="120">
        <v>0</v>
      </c>
      <c r="O60" s="120">
        <v>0</v>
      </c>
      <c r="P60" s="120">
        <v>0</v>
      </c>
      <c r="Q60" s="121">
        <v>5</v>
      </c>
      <c r="S60" s="119" t="s">
        <v>82</v>
      </c>
      <c r="T60" s="120">
        <v>6</v>
      </c>
      <c r="U60" s="120">
        <v>0</v>
      </c>
      <c r="V60" s="120">
        <v>2</v>
      </c>
      <c r="W60" s="120">
        <v>0</v>
      </c>
      <c r="X60" s="120">
        <v>0</v>
      </c>
      <c r="Y60" s="120">
        <v>0</v>
      </c>
      <c r="Z60" s="120">
        <v>0</v>
      </c>
      <c r="AA60" s="120">
        <v>0</v>
      </c>
      <c r="AB60" s="120">
        <v>19</v>
      </c>
      <c r="AC60" s="120">
        <v>10</v>
      </c>
      <c r="AD60" s="120">
        <v>2</v>
      </c>
      <c r="AE60" s="121">
        <v>5</v>
      </c>
    </row>
    <row r="61" spans="1:31" x14ac:dyDescent="0.35">
      <c r="A61" s="119" t="s">
        <v>83</v>
      </c>
      <c r="B61" s="120">
        <v>1</v>
      </c>
      <c r="C61" s="120">
        <v>16</v>
      </c>
      <c r="D61" s="120">
        <v>15</v>
      </c>
      <c r="E61" s="120">
        <v>3</v>
      </c>
      <c r="F61" s="120">
        <v>0</v>
      </c>
      <c r="G61" s="120">
        <v>18</v>
      </c>
      <c r="H61" s="120">
        <v>12</v>
      </c>
      <c r="I61" s="120">
        <v>3</v>
      </c>
      <c r="J61" s="120">
        <v>3</v>
      </c>
      <c r="K61" s="120">
        <v>2</v>
      </c>
      <c r="L61" s="120">
        <v>3</v>
      </c>
      <c r="M61" s="120">
        <v>9</v>
      </c>
      <c r="N61" s="120">
        <v>2</v>
      </c>
      <c r="O61" s="120">
        <v>0</v>
      </c>
      <c r="P61" s="120">
        <v>0</v>
      </c>
      <c r="Q61" s="121">
        <v>87</v>
      </c>
      <c r="S61" s="119" t="s">
        <v>83</v>
      </c>
      <c r="T61" s="120">
        <v>139</v>
      </c>
      <c r="U61" s="120">
        <v>107</v>
      </c>
      <c r="V61" s="120">
        <v>77</v>
      </c>
      <c r="W61" s="120">
        <v>67</v>
      </c>
      <c r="X61" s="120">
        <v>74</v>
      </c>
      <c r="Y61" s="120">
        <v>107</v>
      </c>
      <c r="Z61" s="120">
        <v>180</v>
      </c>
      <c r="AA61" s="120">
        <v>129</v>
      </c>
      <c r="AB61" s="120">
        <v>119</v>
      </c>
      <c r="AC61" s="120">
        <v>80</v>
      </c>
      <c r="AD61" s="120">
        <v>68</v>
      </c>
      <c r="AE61" s="121">
        <v>87</v>
      </c>
    </row>
    <row r="62" spans="1:31" x14ac:dyDescent="0.35">
      <c r="A62" s="122" t="s">
        <v>525</v>
      </c>
      <c r="B62" s="123">
        <v>592</v>
      </c>
      <c r="C62" s="123">
        <v>892</v>
      </c>
      <c r="D62" s="123">
        <v>517</v>
      </c>
      <c r="E62" s="123">
        <v>95</v>
      </c>
      <c r="F62" s="123">
        <v>17</v>
      </c>
      <c r="G62" s="123">
        <v>1025</v>
      </c>
      <c r="H62" s="123">
        <v>832</v>
      </c>
      <c r="I62" s="123">
        <v>89</v>
      </c>
      <c r="J62" s="123">
        <v>1714</v>
      </c>
      <c r="K62" s="123">
        <v>42</v>
      </c>
      <c r="L62" s="123">
        <v>836</v>
      </c>
      <c r="M62" s="123">
        <v>812</v>
      </c>
      <c r="N62" s="123">
        <v>47</v>
      </c>
      <c r="O62" s="123">
        <v>68</v>
      </c>
      <c r="P62" s="123">
        <v>386</v>
      </c>
      <c r="Q62" s="124">
        <v>7964</v>
      </c>
      <c r="S62" s="122" t="s">
        <v>525</v>
      </c>
      <c r="T62" s="123">
        <v>12565</v>
      </c>
      <c r="U62" s="123">
        <v>9576</v>
      </c>
      <c r="V62" s="123">
        <v>9786</v>
      </c>
      <c r="W62" s="123">
        <v>8903</v>
      </c>
      <c r="X62" s="123">
        <v>7665</v>
      </c>
      <c r="Y62" s="123">
        <v>8712</v>
      </c>
      <c r="Z62" s="123">
        <v>9096</v>
      </c>
      <c r="AA62" s="123">
        <v>8145</v>
      </c>
      <c r="AB62" s="123">
        <v>6729</v>
      </c>
      <c r="AC62" s="123">
        <v>7421</v>
      </c>
      <c r="AD62" s="123">
        <v>6853</v>
      </c>
      <c r="AE62" s="124">
        <v>7964</v>
      </c>
    </row>
    <row r="65" spans="30:33" x14ac:dyDescent="0.35">
      <c r="AD65">
        <f>SUM(AD62,AD48,AD4:AD42)</f>
        <v>74330</v>
      </c>
      <c r="AE65">
        <f>SUM(AE62,AE48,AE4:AE42)</f>
        <v>66674</v>
      </c>
      <c r="AG65">
        <f>AE65-AG4</f>
        <v>16325</v>
      </c>
    </row>
    <row r="66" spans="30:33" x14ac:dyDescent="0.35">
      <c r="AD66">
        <f>AD65-AE65</f>
        <v>7656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D5851-4D54-4647-9000-6E16F6379E4D}">
  <dimension ref="A1:EJ787"/>
  <sheetViews>
    <sheetView workbookViewId="0">
      <selection activeCell="I32" sqref="I32"/>
    </sheetView>
  </sheetViews>
  <sheetFormatPr defaultRowHeight="14.5" x14ac:dyDescent="0.35"/>
  <cols>
    <col min="1" max="1" width="15.1796875" customWidth="1"/>
    <col min="2" max="2" width="21" customWidth="1"/>
    <col min="3" max="3" width="10.453125" style="16" customWidth="1"/>
    <col min="4" max="4" width="11.26953125" customWidth="1"/>
    <col min="5" max="9" width="10.453125" customWidth="1"/>
    <col min="10" max="10" width="11.54296875" style="16" customWidth="1"/>
    <col min="11" max="13" width="11.54296875" customWidth="1"/>
    <col min="14" max="14" width="10.26953125" style="16" customWidth="1"/>
    <col min="15" max="16" width="10.26953125" customWidth="1"/>
    <col min="17" max="17" width="9.81640625" customWidth="1"/>
    <col min="18" max="18" width="12.54296875" customWidth="1"/>
    <col min="19" max="19" width="11.453125" customWidth="1"/>
    <col min="23" max="23" width="10.7265625" customWidth="1"/>
    <col min="24" max="24" width="11.7265625" customWidth="1"/>
    <col min="25" max="25" width="12.81640625" customWidth="1"/>
    <col min="26" max="26" width="10.453125" customWidth="1"/>
    <col min="27" max="27" width="12" customWidth="1"/>
    <col min="28" max="28" width="12.453125" customWidth="1"/>
    <col min="29" max="29" width="11.54296875" style="16" customWidth="1"/>
    <col min="32" max="32" width="10" customWidth="1"/>
    <col min="33" max="33" width="10.453125" customWidth="1"/>
    <col min="35" max="35" width="10.81640625" customWidth="1"/>
    <col min="36" max="36" width="11.7265625" style="16" customWidth="1"/>
    <col min="39" max="39" width="10" customWidth="1"/>
    <col min="40" max="40" width="10.26953125" customWidth="1"/>
    <col min="42" max="42" width="11" customWidth="1"/>
    <col min="43" max="43" width="12.7265625" style="16" customWidth="1"/>
    <col min="47" max="47" width="8" customWidth="1"/>
    <col min="49" max="49" width="10.81640625" customWidth="1"/>
    <col min="50" max="50" width="12.453125" style="16" customWidth="1"/>
    <col min="58" max="58" width="11.453125" customWidth="1"/>
    <col min="59" max="59" width="11.453125" style="16" customWidth="1"/>
    <col min="60" max="60" width="7.54296875" customWidth="1"/>
    <col min="61" max="61" width="7.1796875" customWidth="1"/>
    <col min="63" max="63" width="11.81640625" customWidth="1"/>
    <col min="64" max="64" width="12.26953125" style="16" customWidth="1"/>
    <col min="65" max="65" width="7.7265625" customWidth="1"/>
    <col min="66" max="66" width="8.26953125" customWidth="1"/>
    <col min="69" max="69" width="11.453125" style="16" customWidth="1"/>
    <col min="70" max="70" width="7.26953125" customWidth="1"/>
    <col min="71" max="71" width="8.26953125" customWidth="1"/>
    <col min="73" max="73" width="10.7265625" customWidth="1"/>
    <col min="74" max="74" width="11.453125" style="16" customWidth="1"/>
    <col min="75" max="75" width="8.453125" customWidth="1"/>
    <col min="76" max="76" width="8.26953125" customWidth="1"/>
    <col min="77" max="77" width="12.81640625" customWidth="1"/>
    <col min="78" max="78" width="9.7265625" style="16" customWidth="1"/>
    <col min="79" max="79" width="9.7265625" customWidth="1"/>
    <col min="81" max="81" width="12.54296875" customWidth="1"/>
    <col min="82" max="82" width="11.26953125" customWidth="1"/>
    <col min="86" max="86" width="11.7265625" customWidth="1"/>
    <col min="87" max="87" width="11.26953125" customWidth="1"/>
    <col min="88" max="88" width="13.54296875" customWidth="1"/>
    <col min="90" max="90" width="10.1796875" customWidth="1"/>
    <col min="91" max="91" width="12.1796875" customWidth="1"/>
    <col min="92" max="92" width="12.54296875" customWidth="1"/>
    <col min="93" max="93" width="10.26953125" customWidth="1"/>
    <col min="94" max="94" width="13.81640625" customWidth="1"/>
    <col min="95" max="95" width="10.26953125" customWidth="1"/>
    <col min="96" max="96" width="12.81640625" customWidth="1"/>
    <col min="97" max="97" width="12.26953125" customWidth="1"/>
    <col min="98" max="98" width="11.54296875" customWidth="1"/>
    <col min="99" max="99" width="14.1796875" customWidth="1"/>
    <col min="101" max="101" width="12" customWidth="1"/>
    <col min="102" max="102" width="15.54296875" customWidth="1"/>
    <col min="103" max="103" width="15.1796875" customWidth="1"/>
    <col min="104" max="104" width="16.26953125" customWidth="1"/>
    <col min="105" max="105" width="15.453125" customWidth="1"/>
    <col min="106" max="106" width="7.453125" customWidth="1"/>
    <col min="107" max="107" width="12.26953125" customWidth="1"/>
    <col min="108" max="108" width="13.453125" customWidth="1"/>
    <col min="109" max="109" width="12.54296875" customWidth="1"/>
    <col min="110" max="110" width="12.26953125" customWidth="1"/>
    <col min="111" max="111" width="10.7265625" customWidth="1"/>
    <col min="112" max="112" width="14.1796875" customWidth="1"/>
    <col min="113" max="113" width="11" customWidth="1"/>
    <col min="114" max="114" width="11.453125" style="17" customWidth="1"/>
    <col min="116" max="116" width="13.54296875" customWidth="1"/>
    <col min="118" max="118" width="11.54296875" customWidth="1"/>
    <col min="119" max="119" width="10.7265625" customWidth="1"/>
    <col min="120" max="120" width="11.81640625" customWidth="1"/>
    <col min="121" max="121" width="12.26953125" customWidth="1"/>
    <col min="122" max="122" width="11.1796875" customWidth="1"/>
    <col min="123" max="123" width="10.54296875" customWidth="1"/>
    <col min="126" max="126" width="13.81640625" customWidth="1"/>
    <col min="128" max="128" width="12.26953125" customWidth="1"/>
    <col min="129" max="129" width="12" style="16" customWidth="1"/>
    <col min="130" max="130" width="14.1796875" customWidth="1"/>
    <col min="131" max="131" width="19.453125" customWidth="1"/>
    <col min="132" max="132" width="13.26953125" customWidth="1"/>
    <col min="133" max="133" width="17.453125" customWidth="1"/>
    <col min="134" max="134" width="10.453125" style="16" customWidth="1"/>
    <col min="136" max="136" width="13.54296875" customWidth="1"/>
    <col min="137" max="137" width="18" customWidth="1"/>
    <col min="138" max="138" width="15.7265625" customWidth="1"/>
    <col min="139" max="139" width="12.81640625" customWidth="1"/>
    <col min="140" max="140" width="10.26953125" style="17" customWidth="1"/>
  </cols>
  <sheetData>
    <row r="1" spans="1:140" ht="24" customHeight="1" x14ac:dyDescent="0.5">
      <c r="A1" s="49" t="s">
        <v>114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3"/>
      <c r="AC1"/>
      <c r="AJ1"/>
      <c r="AQ1"/>
      <c r="AX1"/>
      <c r="BG1"/>
      <c r="BL1"/>
      <c r="BQ1"/>
      <c r="BV1"/>
      <c r="BZ1"/>
      <c r="DJ1"/>
      <c r="DY1" s="21"/>
      <c r="DZ1" s="22"/>
      <c r="EA1" s="22"/>
      <c r="EB1" s="22"/>
      <c r="EC1" s="22"/>
      <c r="ED1"/>
    </row>
    <row r="2" spans="1:140" s="3" customFormat="1" ht="18" x14ac:dyDescent="0.4">
      <c r="A2" s="148" t="s">
        <v>88</v>
      </c>
      <c r="B2" s="150" t="s">
        <v>89</v>
      </c>
      <c r="C2" s="175" t="s">
        <v>486</v>
      </c>
      <c r="D2" s="176"/>
      <c r="E2" s="176"/>
      <c r="F2" s="176"/>
      <c r="G2" s="176"/>
      <c r="H2" s="176"/>
      <c r="I2" s="176"/>
      <c r="J2" s="181" t="s">
        <v>487</v>
      </c>
      <c r="K2" s="182"/>
      <c r="L2" s="182"/>
      <c r="M2" s="183"/>
      <c r="N2" s="18"/>
      <c r="O2" s="20"/>
      <c r="P2" s="20"/>
      <c r="Q2" s="19" t="s">
        <v>92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15"/>
      <c r="AD2" s="1" t="s">
        <v>488</v>
      </c>
      <c r="AE2" s="2"/>
      <c r="AF2" s="2"/>
      <c r="AG2" s="2"/>
      <c r="AH2" s="2"/>
      <c r="AI2" s="2"/>
      <c r="AJ2" s="15"/>
      <c r="AK2" s="2"/>
      <c r="AL2" s="2"/>
      <c r="AM2" s="2"/>
      <c r="AN2" s="2"/>
      <c r="AO2" s="2"/>
      <c r="AP2" s="2"/>
      <c r="AQ2" s="15"/>
      <c r="AR2" s="2"/>
      <c r="AS2" s="2"/>
      <c r="AT2" s="2"/>
      <c r="AU2" s="2"/>
      <c r="AV2" s="2"/>
      <c r="AW2" s="2"/>
      <c r="AX2" s="15"/>
      <c r="AY2" s="2"/>
      <c r="AZ2" s="2"/>
      <c r="BA2" s="2"/>
      <c r="BB2" s="2"/>
      <c r="BC2" s="2"/>
      <c r="BG2" s="15"/>
      <c r="BL2" s="15"/>
      <c r="BQ2" s="15"/>
      <c r="BV2" s="15"/>
      <c r="BZ2" s="4"/>
      <c r="CA2" s="6"/>
      <c r="CB2" s="5" t="s">
        <v>489</v>
      </c>
      <c r="CC2" s="6"/>
      <c r="CD2" s="6"/>
      <c r="CE2" s="6"/>
      <c r="CF2" s="6"/>
      <c r="CG2" s="6"/>
      <c r="CH2" s="6"/>
      <c r="CI2" s="6"/>
      <c r="CJ2" s="6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8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40"/>
      <c r="DY2" s="13"/>
      <c r="DZ2" s="154" t="s">
        <v>91</v>
      </c>
      <c r="EA2" s="155"/>
      <c r="EB2" s="155"/>
      <c r="EC2" s="156"/>
      <c r="ED2" s="55"/>
      <c r="EE2" s="173" t="s">
        <v>105</v>
      </c>
      <c r="EF2" s="173"/>
      <c r="EG2" s="173"/>
      <c r="EH2" s="173"/>
      <c r="EI2" s="173"/>
      <c r="EJ2" s="174"/>
    </row>
    <row r="3" spans="1:140" s="3" customFormat="1" ht="15.5" x14ac:dyDescent="0.35">
      <c r="A3" s="148"/>
      <c r="B3" s="150"/>
      <c r="C3" s="159" t="s">
        <v>87</v>
      </c>
      <c r="D3" s="160"/>
      <c r="E3" s="160"/>
      <c r="F3" s="160"/>
      <c r="G3" s="160"/>
      <c r="H3" s="160"/>
      <c r="I3" s="160"/>
      <c r="J3" s="161" t="s">
        <v>87</v>
      </c>
      <c r="K3" s="162"/>
      <c r="L3" s="162"/>
      <c r="M3" s="162"/>
      <c r="N3" s="163" t="s">
        <v>90</v>
      </c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5"/>
      <c r="AC3" s="157" t="s">
        <v>0</v>
      </c>
      <c r="AD3" s="157"/>
      <c r="AE3" s="157"/>
      <c r="AF3" s="157"/>
      <c r="AG3" s="157"/>
      <c r="AH3" s="157"/>
      <c r="AI3" s="157"/>
      <c r="AJ3" s="157" t="s">
        <v>1</v>
      </c>
      <c r="AK3" s="157"/>
      <c r="AL3" s="157"/>
      <c r="AM3" s="157"/>
      <c r="AN3" s="157"/>
      <c r="AO3" s="157"/>
      <c r="AP3" s="157"/>
      <c r="AQ3" s="96" t="s">
        <v>2</v>
      </c>
      <c r="AR3" s="96"/>
      <c r="AS3" s="96"/>
      <c r="AT3" s="96"/>
      <c r="AU3" s="96"/>
      <c r="AV3" s="96"/>
      <c r="AW3" s="96"/>
      <c r="AX3" s="157" t="s">
        <v>3</v>
      </c>
      <c r="AY3" s="157" t="s">
        <v>3</v>
      </c>
      <c r="AZ3" s="157" t="s">
        <v>3</v>
      </c>
      <c r="BA3" s="157" t="s">
        <v>3</v>
      </c>
      <c r="BB3" s="157" t="s">
        <v>3</v>
      </c>
      <c r="BC3" s="157" t="s">
        <v>3</v>
      </c>
      <c r="BD3" s="157" t="s">
        <v>3</v>
      </c>
      <c r="BE3" s="157"/>
      <c r="BF3" s="158"/>
      <c r="BG3" s="157" t="s">
        <v>4</v>
      </c>
      <c r="BH3" s="157" t="s">
        <v>3</v>
      </c>
      <c r="BI3" s="157" t="s">
        <v>3</v>
      </c>
      <c r="BJ3" s="157"/>
      <c r="BK3" s="157"/>
      <c r="BL3" s="157" t="s">
        <v>5</v>
      </c>
      <c r="BM3" s="157" t="s">
        <v>3</v>
      </c>
      <c r="BN3" s="157" t="s">
        <v>3</v>
      </c>
      <c r="BO3" s="157"/>
      <c r="BP3" s="157"/>
      <c r="BQ3" s="157" t="s">
        <v>6</v>
      </c>
      <c r="BR3" s="157" t="s">
        <v>3</v>
      </c>
      <c r="BS3" s="157" t="s">
        <v>3</v>
      </c>
      <c r="BT3" s="157"/>
      <c r="BU3" s="158"/>
      <c r="BV3" s="157" t="s">
        <v>96</v>
      </c>
      <c r="BW3" s="157" t="s">
        <v>3</v>
      </c>
      <c r="BX3" s="157" t="s">
        <v>3</v>
      </c>
      <c r="BY3" s="158"/>
      <c r="BZ3" s="37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9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41"/>
      <c r="DY3" s="37"/>
      <c r="DZ3" s="38"/>
      <c r="EA3" s="38"/>
      <c r="EB3" s="38"/>
      <c r="EC3" s="38"/>
      <c r="ED3" s="37"/>
      <c r="EE3" s="38"/>
      <c r="EF3" s="38"/>
      <c r="EG3" s="38"/>
      <c r="EH3" s="38"/>
      <c r="EI3" s="38"/>
      <c r="EJ3" s="56"/>
    </row>
    <row r="4" spans="1:140" s="3" customFormat="1" ht="18.75" customHeight="1" x14ac:dyDescent="0.35">
      <c r="A4" s="148"/>
      <c r="B4" s="150"/>
      <c r="C4" s="9"/>
      <c r="D4" s="10"/>
      <c r="E4" s="10"/>
      <c r="F4" s="10"/>
      <c r="G4" s="30"/>
      <c r="H4" s="10"/>
      <c r="I4" s="10"/>
      <c r="J4" s="31"/>
      <c r="K4" s="32"/>
      <c r="L4" s="32"/>
      <c r="M4" s="32"/>
      <c r="N4" s="11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69" t="s">
        <v>101</v>
      </c>
      <c r="AD4" s="170"/>
      <c r="AE4" s="170"/>
      <c r="AF4" s="170"/>
      <c r="AG4" s="171"/>
      <c r="AH4" s="158" t="s">
        <v>100</v>
      </c>
      <c r="AI4" s="172"/>
      <c r="AJ4" s="169" t="s">
        <v>101</v>
      </c>
      <c r="AK4" s="170"/>
      <c r="AL4" s="170"/>
      <c r="AM4" s="170"/>
      <c r="AN4" s="171"/>
      <c r="AO4" s="158" t="s">
        <v>100</v>
      </c>
      <c r="AP4" s="172"/>
      <c r="AQ4" s="98" t="s">
        <v>101</v>
      </c>
      <c r="AR4" s="99"/>
      <c r="AS4" s="99"/>
      <c r="AT4" s="99"/>
      <c r="AU4" s="100"/>
      <c r="AV4" s="97" t="s">
        <v>100</v>
      </c>
      <c r="AW4" s="101"/>
      <c r="AX4" s="169" t="s">
        <v>101</v>
      </c>
      <c r="AY4" s="170"/>
      <c r="AZ4" s="170"/>
      <c r="BA4" s="170"/>
      <c r="BB4" s="170"/>
      <c r="BC4" s="170"/>
      <c r="BD4" s="171"/>
      <c r="BE4" s="158" t="s">
        <v>100</v>
      </c>
      <c r="BF4" s="172"/>
      <c r="BG4" s="169" t="s">
        <v>101</v>
      </c>
      <c r="BH4" s="170"/>
      <c r="BI4" s="171"/>
      <c r="BJ4" s="158" t="s">
        <v>100</v>
      </c>
      <c r="BK4" s="172"/>
      <c r="BL4" s="169" t="s">
        <v>101</v>
      </c>
      <c r="BM4" s="170"/>
      <c r="BN4" s="171"/>
      <c r="BO4" s="158" t="s">
        <v>100</v>
      </c>
      <c r="BP4" s="172"/>
      <c r="BQ4" s="169" t="s">
        <v>101</v>
      </c>
      <c r="BR4" s="170"/>
      <c r="BS4" s="171"/>
      <c r="BT4" s="158" t="s">
        <v>100</v>
      </c>
      <c r="BU4" s="172"/>
      <c r="BV4" s="169" t="s">
        <v>101</v>
      </c>
      <c r="BW4" s="170"/>
      <c r="BX4" s="171"/>
      <c r="BY4" s="51" t="s">
        <v>100</v>
      </c>
      <c r="BZ4" s="13"/>
      <c r="DJ4" s="14"/>
      <c r="DX4" s="42"/>
      <c r="DY4" s="13"/>
      <c r="ED4" s="18"/>
      <c r="EE4" s="20"/>
      <c r="EF4" s="20"/>
      <c r="EG4" s="20"/>
      <c r="EH4" s="20"/>
      <c r="EI4" s="20"/>
      <c r="EJ4" s="57"/>
    </row>
    <row r="5" spans="1:140" s="3" customFormat="1" ht="46.5" x14ac:dyDescent="0.25">
      <c r="A5" s="149"/>
      <c r="B5" s="151"/>
      <c r="C5" s="24" t="s">
        <v>7</v>
      </c>
      <c r="D5" s="24" t="s">
        <v>8</v>
      </c>
      <c r="E5" s="24" t="s">
        <v>9</v>
      </c>
      <c r="F5" s="24" t="s">
        <v>10</v>
      </c>
      <c r="G5" s="24" t="s">
        <v>11</v>
      </c>
      <c r="H5" s="24" t="s">
        <v>12</v>
      </c>
      <c r="I5" s="24" t="s">
        <v>13</v>
      </c>
      <c r="J5" s="26" t="s">
        <v>7</v>
      </c>
      <c r="K5" s="26" t="s">
        <v>8</v>
      </c>
      <c r="L5" s="26" t="s">
        <v>9</v>
      </c>
      <c r="M5" s="27" t="s">
        <v>10</v>
      </c>
      <c r="N5" s="24" t="s">
        <v>14</v>
      </c>
      <c r="O5" s="24" t="s">
        <v>99</v>
      </c>
      <c r="P5" s="24" t="s">
        <v>15</v>
      </c>
      <c r="Q5" s="24" t="s">
        <v>16</v>
      </c>
      <c r="R5" s="24" t="s">
        <v>17</v>
      </c>
      <c r="S5" s="24" t="s">
        <v>18</v>
      </c>
      <c r="T5" s="24" t="s">
        <v>19</v>
      </c>
      <c r="U5" s="24" t="s">
        <v>20</v>
      </c>
      <c r="V5" s="24" t="s">
        <v>21</v>
      </c>
      <c r="W5" s="24" t="s">
        <v>22</v>
      </c>
      <c r="X5" s="24" t="s">
        <v>23</v>
      </c>
      <c r="Y5" s="24" t="s">
        <v>24</v>
      </c>
      <c r="Z5" s="24" t="s">
        <v>25</v>
      </c>
      <c r="AA5" s="24" t="s">
        <v>26</v>
      </c>
      <c r="AB5" s="25" t="s">
        <v>27</v>
      </c>
      <c r="AC5" s="50" t="s">
        <v>102</v>
      </c>
      <c r="AD5" s="28" t="s">
        <v>28</v>
      </c>
      <c r="AE5" s="28" t="s">
        <v>29</v>
      </c>
      <c r="AF5" s="28" t="s">
        <v>30</v>
      </c>
      <c r="AG5" s="28" t="s">
        <v>31</v>
      </c>
      <c r="AH5" s="28" t="s">
        <v>32</v>
      </c>
      <c r="AI5" s="29" t="s">
        <v>104</v>
      </c>
      <c r="AJ5" s="50" t="s">
        <v>102</v>
      </c>
      <c r="AK5" s="28" t="s">
        <v>28</v>
      </c>
      <c r="AL5" s="28" t="s">
        <v>29</v>
      </c>
      <c r="AM5" s="28" t="s">
        <v>30</v>
      </c>
      <c r="AN5" s="28" t="s">
        <v>31</v>
      </c>
      <c r="AO5" s="28" t="s">
        <v>32</v>
      </c>
      <c r="AP5" s="29" t="s">
        <v>104</v>
      </c>
      <c r="AQ5" s="50" t="s">
        <v>102</v>
      </c>
      <c r="AR5" s="28" t="s">
        <v>34</v>
      </c>
      <c r="AS5" s="28" t="s">
        <v>35</v>
      </c>
      <c r="AT5" s="28" t="s">
        <v>36</v>
      </c>
      <c r="AU5" s="28" t="s">
        <v>37</v>
      </c>
      <c r="AV5" s="28" t="s">
        <v>32</v>
      </c>
      <c r="AW5" s="29" t="s">
        <v>104</v>
      </c>
      <c r="AX5" s="50" t="s">
        <v>102</v>
      </c>
      <c r="AY5" s="28" t="s">
        <v>38</v>
      </c>
      <c r="AZ5" s="28" t="s">
        <v>39</v>
      </c>
      <c r="BA5" s="28" t="s">
        <v>40</v>
      </c>
      <c r="BB5" s="28" t="s">
        <v>41</v>
      </c>
      <c r="BC5" s="28" t="s">
        <v>42</v>
      </c>
      <c r="BD5" s="28" t="s">
        <v>43</v>
      </c>
      <c r="BE5" s="28" t="s">
        <v>32</v>
      </c>
      <c r="BF5" s="29" t="s">
        <v>104</v>
      </c>
      <c r="BG5" s="50" t="s">
        <v>102</v>
      </c>
      <c r="BH5" s="28" t="s">
        <v>44</v>
      </c>
      <c r="BI5" s="28" t="s">
        <v>45</v>
      </c>
      <c r="BJ5" s="28" t="s">
        <v>32</v>
      </c>
      <c r="BK5" s="29" t="s">
        <v>104</v>
      </c>
      <c r="BL5" s="50" t="s">
        <v>102</v>
      </c>
      <c r="BM5" s="28" t="s">
        <v>46</v>
      </c>
      <c r="BN5" s="28" t="s">
        <v>47</v>
      </c>
      <c r="BO5" s="28" t="s">
        <v>32</v>
      </c>
      <c r="BP5" s="29" t="s">
        <v>33</v>
      </c>
      <c r="BQ5" s="50" t="s">
        <v>102</v>
      </c>
      <c r="BR5" s="28" t="s">
        <v>48</v>
      </c>
      <c r="BS5" s="28" t="s">
        <v>49</v>
      </c>
      <c r="BT5" s="28" t="s">
        <v>32</v>
      </c>
      <c r="BU5" s="29" t="s">
        <v>104</v>
      </c>
      <c r="BV5" s="50" t="s">
        <v>103</v>
      </c>
      <c r="BW5" s="28" t="s">
        <v>97</v>
      </c>
      <c r="BX5" s="28" t="s">
        <v>98</v>
      </c>
      <c r="BY5" s="52" t="s">
        <v>104</v>
      </c>
      <c r="BZ5" s="33" t="s">
        <v>99</v>
      </c>
      <c r="CA5" s="33" t="s">
        <v>15</v>
      </c>
      <c r="CB5" s="33" t="s">
        <v>16</v>
      </c>
      <c r="CC5" s="33" t="s">
        <v>17</v>
      </c>
      <c r="CD5" s="33" t="s">
        <v>18</v>
      </c>
      <c r="CE5" s="33" t="s">
        <v>19</v>
      </c>
      <c r="CF5" s="33" t="s">
        <v>20</v>
      </c>
      <c r="CG5" s="33" t="s">
        <v>21</v>
      </c>
      <c r="CH5" s="33" t="s">
        <v>22</v>
      </c>
      <c r="CI5" s="33" t="s">
        <v>23</v>
      </c>
      <c r="CJ5" s="33" t="s">
        <v>24</v>
      </c>
      <c r="CK5" s="33" t="s">
        <v>14</v>
      </c>
      <c r="CL5" s="33" t="s">
        <v>25</v>
      </c>
      <c r="CM5" s="33" t="s">
        <v>26</v>
      </c>
      <c r="CN5" s="33" t="s">
        <v>27</v>
      </c>
      <c r="CO5" s="33" t="s">
        <v>50</v>
      </c>
      <c r="CP5" s="33" t="s">
        <v>51</v>
      </c>
      <c r="CQ5" s="33" t="s">
        <v>52</v>
      </c>
      <c r="CR5" s="33" t="s">
        <v>53</v>
      </c>
      <c r="CS5" s="33" t="s">
        <v>54</v>
      </c>
      <c r="CT5" s="33" t="s">
        <v>55</v>
      </c>
      <c r="CU5" s="33" t="s">
        <v>56</v>
      </c>
      <c r="CV5" s="33" t="s">
        <v>57</v>
      </c>
      <c r="CW5" s="33" t="s">
        <v>58</v>
      </c>
      <c r="CX5" s="33" t="s">
        <v>59</v>
      </c>
      <c r="CY5" s="33" t="s">
        <v>60</v>
      </c>
      <c r="CZ5" s="33" t="s">
        <v>61</v>
      </c>
      <c r="DA5" s="33" t="s">
        <v>62</v>
      </c>
      <c r="DB5" s="33" t="s">
        <v>63</v>
      </c>
      <c r="DC5" s="33" t="s">
        <v>64</v>
      </c>
      <c r="DD5" s="33" t="s">
        <v>65</v>
      </c>
      <c r="DE5" s="33" t="s">
        <v>66</v>
      </c>
      <c r="DF5" s="33" t="s">
        <v>67</v>
      </c>
      <c r="DG5" s="33" t="s">
        <v>68</v>
      </c>
      <c r="DH5" s="33" t="s">
        <v>69</v>
      </c>
      <c r="DI5" s="33" t="s">
        <v>70</v>
      </c>
      <c r="DJ5" s="34" t="s">
        <v>95</v>
      </c>
      <c r="DK5" s="35" t="s">
        <v>71</v>
      </c>
      <c r="DL5" s="33" t="s">
        <v>72</v>
      </c>
      <c r="DM5" s="33" t="s">
        <v>73</v>
      </c>
      <c r="DN5" s="33" t="s">
        <v>74</v>
      </c>
      <c r="DO5" s="33" t="s">
        <v>75</v>
      </c>
      <c r="DP5" s="33" t="s">
        <v>76</v>
      </c>
      <c r="DQ5" s="33" t="s">
        <v>77</v>
      </c>
      <c r="DR5" s="33" t="s">
        <v>78</v>
      </c>
      <c r="DS5" s="33" t="s">
        <v>79</v>
      </c>
      <c r="DT5" s="33" t="s">
        <v>80</v>
      </c>
      <c r="DU5" s="33" t="s">
        <v>81</v>
      </c>
      <c r="DV5" s="33" t="s">
        <v>82</v>
      </c>
      <c r="DW5" s="33" t="s">
        <v>83</v>
      </c>
      <c r="DX5" s="43" t="s">
        <v>94</v>
      </c>
      <c r="DY5" s="44" t="s">
        <v>84</v>
      </c>
      <c r="DZ5" s="36" t="s">
        <v>85</v>
      </c>
      <c r="EA5" s="36" t="s">
        <v>113</v>
      </c>
      <c r="EB5" s="36" t="s">
        <v>86</v>
      </c>
      <c r="EC5" s="45" t="s">
        <v>93</v>
      </c>
      <c r="ED5" s="53" t="s">
        <v>106</v>
      </c>
      <c r="EE5" s="53" t="s">
        <v>107</v>
      </c>
      <c r="EF5" s="54" t="s">
        <v>108</v>
      </c>
      <c r="EG5" s="53" t="s">
        <v>109</v>
      </c>
      <c r="EH5" s="53" t="s">
        <v>110</v>
      </c>
      <c r="EI5" s="53" t="s">
        <v>111</v>
      </c>
      <c r="EJ5" s="53" t="s">
        <v>112</v>
      </c>
    </row>
    <row r="6" spans="1:140" s="46" customFormat="1" ht="15.5" x14ac:dyDescent="0.35">
      <c r="B6" s="68" t="s">
        <v>117</v>
      </c>
      <c r="C6" s="47"/>
      <c r="J6" s="47"/>
      <c r="N6" s="47"/>
      <c r="AC6" s="47">
        <f>SUM(AD6:AG6)</f>
        <v>0</v>
      </c>
      <c r="AJ6" s="47">
        <f>SUM(AK6:AN6)</f>
        <v>0</v>
      </c>
      <c r="AQ6" s="47">
        <f>SUM(AR6:AU6)</f>
        <v>0</v>
      </c>
      <c r="AX6" s="47">
        <f>SUM(AY6:BD6)</f>
        <v>0</v>
      </c>
      <c r="BG6" s="47">
        <f>SUM(BH6:BI6)</f>
        <v>0</v>
      </c>
      <c r="BL6" s="47">
        <f>SUM(BM6:BN6)</f>
        <v>0</v>
      </c>
      <c r="BQ6" s="47">
        <f>SUM(BR6:BS6)</f>
        <v>0</v>
      </c>
      <c r="BV6" s="47">
        <f>SUM(BW6:BX6)</f>
        <v>0</v>
      </c>
      <c r="BZ6" s="47"/>
      <c r="DJ6" s="48">
        <f>SUM(DE6:DI6)</f>
        <v>0</v>
      </c>
      <c r="DX6" s="46">
        <f>SUM(DK6:DW6)</f>
        <v>0</v>
      </c>
      <c r="DY6" s="47"/>
      <c r="ED6" s="47"/>
      <c r="EJ6" s="48"/>
    </row>
    <row r="7" spans="1:140" s="46" customFormat="1" ht="15.5" x14ac:dyDescent="0.35">
      <c r="B7" s="69" t="s">
        <v>459</v>
      </c>
      <c r="C7" s="69">
        <v>25</v>
      </c>
      <c r="D7" s="69">
        <v>0</v>
      </c>
      <c r="E7" s="69">
        <v>40</v>
      </c>
      <c r="F7" s="69">
        <v>18</v>
      </c>
      <c r="G7" s="69">
        <v>4</v>
      </c>
      <c r="H7" s="69">
        <v>2</v>
      </c>
      <c r="I7" s="69">
        <v>7</v>
      </c>
      <c r="J7" s="69">
        <v>15</v>
      </c>
      <c r="K7" s="69">
        <v>0</v>
      </c>
      <c r="L7" s="69">
        <v>30</v>
      </c>
      <c r="M7" s="69">
        <v>10</v>
      </c>
      <c r="N7" s="69">
        <v>1</v>
      </c>
      <c r="O7" s="69">
        <v>0</v>
      </c>
      <c r="P7" s="69">
        <v>-1</v>
      </c>
      <c r="Q7" s="69"/>
      <c r="R7" s="69">
        <v>1</v>
      </c>
      <c r="S7" s="69"/>
      <c r="T7" s="69"/>
      <c r="U7" s="69"/>
      <c r="V7" s="69">
        <v>0</v>
      </c>
      <c r="W7" s="69">
        <v>1</v>
      </c>
      <c r="X7" s="69">
        <v>1</v>
      </c>
      <c r="Y7" s="69">
        <v>1</v>
      </c>
      <c r="Z7" s="69"/>
      <c r="AA7" s="69"/>
      <c r="AB7" s="69"/>
      <c r="AC7" s="69">
        <v>15</v>
      </c>
      <c r="AD7" s="69">
        <v>5</v>
      </c>
      <c r="AE7" s="69">
        <v>5</v>
      </c>
      <c r="AF7" s="69">
        <v>2</v>
      </c>
      <c r="AG7" s="69">
        <v>3</v>
      </c>
      <c r="AH7" s="69">
        <v>1</v>
      </c>
      <c r="AI7" s="69">
        <v>0</v>
      </c>
      <c r="AJ7" s="69">
        <v>0</v>
      </c>
      <c r="AK7" s="69">
        <v>0</v>
      </c>
      <c r="AL7" s="69">
        <v>0</v>
      </c>
      <c r="AM7" s="69">
        <v>0</v>
      </c>
      <c r="AN7" s="69">
        <v>0</v>
      </c>
      <c r="AO7" s="69">
        <v>0</v>
      </c>
      <c r="AP7" s="69">
        <v>0</v>
      </c>
      <c r="AQ7" s="69">
        <v>42</v>
      </c>
      <c r="AR7" s="69">
        <v>12</v>
      </c>
      <c r="AS7" s="69">
        <v>15</v>
      </c>
      <c r="AT7" s="69">
        <v>7</v>
      </c>
      <c r="AU7" s="69">
        <v>8</v>
      </c>
      <c r="AV7" s="69">
        <v>6</v>
      </c>
      <c r="AW7" s="69">
        <v>2</v>
      </c>
      <c r="AX7" s="69">
        <v>26</v>
      </c>
      <c r="AY7" s="69">
        <v>4</v>
      </c>
      <c r="AZ7" s="69">
        <v>3</v>
      </c>
      <c r="BA7" s="69">
        <v>2</v>
      </c>
      <c r="BB7" s="69">
        <v>10</v>
      </c>
      <c r="BC7" s="69">
        <v>6</v>
      </c>
      <c r="BD7" s="69">
        <v>1</v>
      </c>
      <c r="BE7" s="69">
        <v>0</v>
      </c>
      <c r="BF7" s="69">
        <v>0</v>
      </c>
      <c r="BG7" s="69">
        <v>1</v>
      </c>
      <c r="BH7" s="69">
        <v>0</v>
      </c>
      <c r="BI7" s="69">
        <v>1</v>
      </c>
      <c r="BJ7" s="69">
        <v>1</v>
      </c>
      <c r="BK7" s="69">
        <v>0</v>
      </c>
      <c r="BL7" s="69">
        <v>0</v>
      </c>
      <c r="BM7" s="69">
        <v>0</v>
      </c>
      <c r="BN7" s="69">
        <v>0</v>
      </c>
      <c r="BO7" s="69">
        <v>0</v>
      </c>
      <c r="BP7" s="69">
        <v>0</v>
      </c>
      <c r="BQ7" s="69">
        <v>0</v>
      </c>
      <c r="BR7" s="69">
        <v>0</v>
      </c>
      <c r="BS7" s="69">
        <v>0</v>
      </c>
      <c r="BT7" s="69">
        <v>1</v>
      </c>
      <c r="BU7" s="69">
        <v>0</v>
      </c>
      <c r="BV7" s="69">
        <v>0</v>
      </c>
      <c r="BW7" s="69">
        <v>0</v>
      </c>
      <c r="BX7" s="69"/>
      <c r="BY7" s="69">
        <v>0</v>
      </c>
      <c r="BZ7" s="69">
        <v>0</v>
      </c>
      <c r="CA7" s="69">
        <v>4</v>
      </c>
      <c r="CB7" s="69">
        <v>11</v>
      </c>
      <c r="CC7" s="69">
        <v>0</v>
      </c>
      <c r="CD7" s="69">
        <v>0</v>
      </c>
      <c r="CE7" s="69">
        <v>0</v>
      </c>
      <c r="CF7" s="69">
        <v>0</v>
      </c>
      <c r="CG7" s="69">
        <v>0</v>
      </c>
      <c r="CH7" s="69">
        <v>0</v>
      </c>
      <c r="CI7" s="69">
        <v>1</v>
      </c>
      <c r="CJ7" s="69">
        <v>0</v>
      </c>
      <c r="CK7" s="69">
        <v>22</v>
      </c>
      <c r="CL7" s="69">
        <v>0</v>
      </c>
      <c r="CM7" s="69">
        <v>0</v>
      </c>
      <c r="CN7" s="69">
        <v>0</v>
      </c>
      <c r="CO7" s="69">
        <v>0</v>
      </c>
      <c r="CP7" s="69">
        <v>0</v>
      </c>
      <c r="CQ7" s="69">
        <v>0</v>
      </c>
      <c r="CR7" s="69">
        <v>0</v>
      </c>
      <c r="CS7" s="69">
        <v>0</v>
      </c>
      <c r="CT7" s="69">
        <v>0</v>
      </c>
      <c r="CU7" s="69">
        <v>0</v>
      </c>
      <c r="CV7" s="69">
        <v>0</v>
      </c>
      <c r="CW7" s="69">
        <v>0</v>
      </c>
      <c r="CX7" s="69">
        <v>0</v>
      </c>
      <c r="CY7" s="69">
        <v>0</v>
      </c>
      <c r="CZ7" s="69">
        <v>0</v>
      </c>
      <c r="DA7" s="69">
        <v>0</v>
      </c>
      <c r="DB7" s="69">
        <v>0</v>
      </c>
      <c r="DC7" s="69">
        <v>0</v>
      </c>
      <c r="DD7" s="69">
        <v>0</v>
      </c>
      <c r="DE7" s="69">
        <v>0</v>
      </c>
      <c r="DF7" s="69">
        <v>0</v>
      </c>
      <c r="DG7" s="69">
        <v>0</v>
      </c>
      <c r="DH7" s="69">
        <v>0</v>
      </c>
      <c r="DI7" s="69">
        <v>0</v>
      </c>
      <c r="DJ7" s="69">
        <v>0</v>
      </c>
      <c r="DK7" s="69">
        <v>0</v>
      </c>
      <c r="DL7" s="69">
        <v>0</v>
      </c>
      <c r="DM7" s="69">
        <v>0</v>
      </c>
      <c r="DN7" s="69">
        <v>0</v>
      </c>
      <c r="DO7" s="69">
        <v>0</v>
      </c>
      <c r="DP7" s="69">
        <v>0</v>
      </c>
      <c r="DQ7" s="69">
        <v>0</v>
      </c>
      <c r="DR7" s="69">
        <v>0</v>
      </c>
      <c r="DS7" s="69">
        <v>0</v>
      </c>
      <c r="DT7" s="69">
        <v>0</v>
      </c>
      <c r="DU7" s="69">
        <v>0</v>
      </c>
      <c r="DV7" s="69">
        <v>0</v>
      </c>
      <c r="DW7" s="69">
        <v>0</v>
      </c>
      <c r="DX7" s="69">
        <v>0</v>
      </c>
      <c r="DY7" s="69">
        <v>12550</v>
      </c>
      <c r="DZ7" s="69">
        <v>41</v>
      </c>
      <c r="EA7" s="69">
        <v>18</v>
      </c>
      <c r="EB7" s="69">
        <v>8</v>
      </c>
      <c r="EC7" s="69">
        <v>0</v>
      </c>
      <c r="ED7" s="69">
        <v>1</v>
      </c>
      <c r="EE7" s="69">
        <v>0</v>
      </c>
      <c r="EF7" s="69">
        <v>2</v>
      </c>
      <c r="EG7" s="69">
        <v>0</v>
      </c>
      <c r="EH7" s="69">
        <v>0</v>
      </c>
      <c r="EI7" s="69">
        <v>1</v>
      </c>
      <c r="EJ7" s="69">
        <v>0</v>
      </c>
    </row>
    <row r="8" spans="1:140" s="46" customFormat="1" ht="15.5" x14ac:dyDescent="0.35">
      <c r="B8" s="69" t="s">
        <v>460</v>
      </c>
      <c r="C8" s="69">
        <v>7</v>
      </c>
      <c r="D8" s="69">
        <v>0</v>
      </c>
      <c r="E8" s="69">
        <v>50</v>
      </c>
      <c r="F8" s="69">
        <v>6</v>
      </c>
      <c r="G8" s="69">
        <v>1</v>
      </c>
      <c r="H8" s="69">
        <v>3</v>
      </c>
      <c r="I8" s="69">
        <v>5</v>
      </c>
      <c r="J8" s="69">
        <v>3</v>
      </c>
      <c r="K8" s="69">
        <v>0</v>
      </c>
      <c r="L8" s="69">
        <v>25</v>
      </c>
      <c r="M8" s="69">
        <v>4</v>
      </c>
      <c r="N8" s="69">
        <v>1</v>
      </c>
      <c r="O8" s="69" t="s">
        <v>473</v>
      </c>
      <c r="P8" s="69">
        <v>-1</v>
      </c>
      <c r="Q8" s="69">
        <v>-1</v>
      </c>
      <c r="R8" s="69">
        <v>0</v>
      </c>
      <c r="S8" s="69">
        <v>0</v>
      </c>
      <c r="T8" s="69">
        <v>0</v>
      </c>
      <c r="U8" s="69">
        <v>0</v>
      </c>
      <c r="V8" s="69">
        <v>1</v>
      </c>
      <c r="W8" s="69">
        <v>0</v>
      </c>
      <c r="X8" s="69">
        <v>0</v>
      </c>
      <c r="Y8" s="69">
        <v>-1</v>
      </c>
      <c r="Z8" s="69"/>
      <c r="AA8" s="69">
        <v>-1</v>
      </c>
      <c r="AB8" s="69">
        <v>-1</v>
      </c>
      <c r="AC8" s="69">
        <v>2</v>
      </c>
      <c r="AD8" s="69">
        <v>1</v>
      </c>
      <c r="AE8" s="69">
        <v>1</v>
      </c>
      <c r="AF8" s="69">
        <v>0</v>
      </c>
      <c r="AG8" s="69">
        <v>0</v>
      </c>
      <c r="AH8" s="69">
        <v>1</v>
      </c>
      <c r="AI8" s="69">
        <v>0</v>
      </c>
      <c r="AJ8" s="69">
        <v>0</v>
      </c>
      <c r="AK8" s="69">
        <v>0</v>
      </c>
      <c r="AL8" s="69">
        <v>0</v>
      </c>
      <c r="AM8" s="69">
        <v>0</v>
      </c>
      <c r="AN8" s="69">
        <v>0</v>
      </c>
      <c r="AO8" s="69">
        <v>0</v>
      </c>
      <c r="AP8" s="69">
        <v>0</v>
      </c>
      <c r="AQ8" s="69">
        <v>22</v>
      </c>
      <c r="AR8" s="69">
        <v>8</v>
      </c>
      <c r="AS8" s="69">
        <v>7</v>
      </c>
      <c r="AT8" s="69">
        <v>3</v>
      </c>
      <c r="AU8" s="69">
        <v>4</v>
      </c>
      <c r="AV8" s="69">
        <v>25</v>
      </c>
      <c r="AW8" s="69">
        <v>0</v>
      </c>
      <c r="AX8" s="69">
        <v>4</v>
      </c>
      <c r="AY8" s="69">
        <v>1</v>
      </c>
      <c r="AZ8" s="69">
        <v>1</v>
      </c>
      <c r="BA8" s="69">
        <v>0</v>
      </c>
      <c r="BB8" s="69">
        <v>0</v>
      </c>
      <c r="BC8" s="69">
        <v>1</v>
      </c>
      <c r="BD8" s="69">
        <v>1</v>
      </c>
      <c r="BE8" s="69">
        <v>0</v>
      </c>
      <c r="BF8" s="69">
        <v>0</v>
      </c>
      <c r="BG8" s="69">
        <v>0</v>
      </c>
      <c r="BH8" s="69">
        <v>0</v>
      </c>
      <c r="BI8" s="69">
        <v>0</v>
      </c>
      <c r="BJ8" s="69">
        <v>0</v>
      </c>
      <c r="BK8" s="69">
        <v>0</v>
      </c>
      <c r="BL8" s="69">
        <v>5</v>
      </c>
      <c r="BM8" s="69">
        <v>2</v>
      </c>
      <c r="BN8" s="69">
        <v>3</v>
      </c>
      <c r="BO8" s="69">
        <v>0</v>
      </c>
      <c r="BP8" s="69">
        <v>0</v>
      </c>
      <c r="BQ8" s="69">
        <v>0</v>
      </c>
      <c r="BR8" s="69">
        <v>0</v>
      </c>
      <c r="BS8" s="69">
        <v>0</v>
      </c>
      <c r="BT8" s="69">
        <v>0</v>
      </c>
      <c r="BU8" s="69">
        <v>0</v>
      </c>
      <c r="BV8" s="69">
        <v>0</v>
      </c>
      <c r="BW8" s="69">
        <v>0</v>
      </c>
      <c r="BX8" s="69">
        <v>0</v>
      </c>
      <c r="BY8" s="69">
        <v>0</v>
      </c>
      <c r="BZ8" s="69">
        <v>0</v>
      </c>
      <c r="CA8" s="69">
        <v>7</v>
      </c>
      <c r="CB8" s="69">
        <v>5</v>
      </c>
      <c r="CC8" s="69">
        <v>2</v>
      </c>
      <c r="CD8" s="69">
        <v>0</v>
      </c>
      <c r="CE8" s="69">
        <v>1</v>
      </c>
      <c r="CF8" s="69">
        <v>0</v>
      </c>
      <c r="CG8" s="69">
        <v>0</v>
      </c>
      <c r="CH8" s="69">
        <v>0</v>
      </c>
      <c r="CI8" s="69">
        <v>0</v>
      </c>
      <c r="CJ8" s="69">
        <v>0</v>
      </c>
      <c r="CK8" s="69">
        <v>15</v>
      </c>
      <c r="CL8" s="69">
        <v>0</v>
      </c>
      <c r="CM8" s="69">
        <v>0</v>
      </c>
      <c r="CN8" s="69">
        <v>0</v>
      </c>
      <c r="CO8" s="69">
        <v>0</v>
      </c>
      <c r="CP8" s="69">
        <v>0</v>
      </c>
      <c r="CQ8" s="69">
        <v>0</v>
      </c>
      <c r="CR8" s="69">
        <v>2</v>
      </c>
      <c r="CS8" s="69">
        <v>0</v>
      </c>
      <c r="CT8" s="69">
        <v>0</v>
      </c>
      <c r="CU8" s="69">
        <v>0</v>
      </c>
      <c r="CV8" s="69">
        <v>0</v>
      </c>
      <c r="CW8" s="69">
        <v>0</v>
      </c>
      <c r="CX8" s="69">
        <v>0</v>
      </c>
      <c r="CY8" s="69">
        <v>0</v>
      </c>
      <c r="CZ8" s="69">
        <v>0</v>
      </c>
      <c r="DA8" s="69">
        <v>0</v>
      </c>
      <c r="DB8" s="69">
        <v>0</v>
      </c>
      <c r="DC8" s="69"/>
      <c r="DD8" s="69">
        <v>0</v>
      </c>
      <c r="DE8" s="69">
        <v>0</v>
      </c>
      <c r="DF8" s="69">
        <v>1</v>
      </c>
      <c r="DG8" s="69">
        <v>0</v>
      </c>
      <c r="DH8" s="69">
        <v>0</v>
      </c>
      <c r="DI8" s="69">
        <v>0</v>
      </c>
      <c r="DJ8" s="69">
        <v>1</v>
      </c>
      <c r="DK8" s="69">
        <v>0</v>
      </c>
      <c r="DL8" s="69">
        <v>0</v>
      </c>
      <c r="DM8" s="69">
        <v>0</v>
      </c>
      <c r="DN8" s="69">
        <v>3</v>
      </c>
      <c r="DO8" s="69">
        <v>0</v>
      </c>
      <c r="DP8" s="69">
        <v>0</v>
      </c>
      <c r="DQ8" s="69">
        <v>0</v>
      </c>
      <c r="DR8" s="69">
        <v>0</v>
      </c>
      <c r="DS8" s="69">
        <v>0</v>
      </c>
      <c r="DT8" s="69">
        <v>0</v>
      </c>
      <c r="DU8" s="69">
        <v>0</v>
      </c>
      <c r="DV8" s="69">
        <v>0</v>
      </c>
      <c r="DW8" s="69">
        <v>0</v>
      </c>
      <c r="DX8" s="69">
        <v>3</v>
      </c>
      <c r="DY8" s="69">
        <v>9080</v>
      </c>
      <c r="DZ8" s="69">
        <v>25</v>
      </c>
      <c r="EA8" s="69">
        <v>5</v>
      </c>
      <c r="EB8" s="69">
        <v>10</v>
      </c>
      <c r="EC8" s="69" t="s">
        <v>501</v>
      </c>
      <c r="ED8" s="69">
        <v>0</v>
      </c>
      <c r="EE8" s="69">
        <v>0</v>
      </c>
      <c r="EF8" s="69">
        <v>6</v>
      </c>
      <c r="EG8" s="69">
        <v>0</v>
      </c>
      <c r="EH8" s="69">
        <v>2</v>
      </c>
      <c r="EI8" s="69">
        <v>0</v>
      </c>
      <c r="EJ8" s="69">
        <v>0</v>
      </c>
    </row>
    <row r="9" spans="1:140" s="46" customFormat="1" ht="15.5" x14ac:dyDescent="0.35">
      <c r="B9" s="69" t="s">
        <v>461</v>
      </c>
      <c r="C9" s="69">
        <v>8</v>
      </c>
      <c r="D9" s="69">
        <v>0</v>
      </c>
      <c r="E9" s="69">
        <v>45</v>
      </c>
      <c r="F9" s="69">
        <v>7</v>
      </c>
      <c r="G9" s="69">
        <v>1</v>
      </c>
      <c r="H9" s="69">
        <v>0</v>
      </c>
      <c r="I9" s="69">
        <v>3</v>
      </c>
      <c r="J9" s="69">
        <v>8</v>
      </c>
      <c r="K9" s="69">
        <v>0</v>
      </c>
      <c r="L9" s="69">
        <v>15</v>
      </c>
      <c r="M9" s="69">
        <v>7</v>
      </c>
      <c r="N9" s="69">
        <v>-1</v>
      </c>
      <c r="O9" s="69">
        <v>0</v>
      </c>
      <c r="P9" s="69">
        <v>0</v>
      </c>
      <c r="Q9" s="69">
        <v>1</v>
      </c>
      <c r="R9" s="69">
        <v>-1</v>
      </c>
      <c r="S9" s="69">
        <v>0</v>
      </c>
      <c r="T9" s="69">
        <v>0</v>
      </c>
      <c r="U9" s="69">
        <v>0</v>
      </c>
      <c r="V9" s="69">
        <v>1</v>
      </c>
      <c r="W9" s="69">
        <v>0</v>
      </c>
      <c r="X9" s="69">
        <v>-1</v>
      </c>
      <c r="Y9" s="69">
        <v>0</v>
      </c>
      <c r="Z9" s="69">
        <v>0</v>
      </c>
      <c r="AA9" s="69">
        <v>0</v>
      </c>
      <c r="AB9" s="69">
        <v>1</v>
      </c>
      <c r="AC9" s="69">
        <v>9</v>
      </c>
      <c r="AD9" s="69">
        <v>5</v>
      </c>
      <c r="AE9" s="69">
        <v>2</v>
      </c>
      <c r="AF9" s="69">
        <v>0</v>
      </c>
      <c r="AG9" s="102">
        <v>2</v>
      </c>
      <c r="AH9" s="69">
        <v>0</v>
      </c>
      <c r="AI9" s="69">
        <v>0</v>
      </c>
      <c r="AJ9" s="69">
        <v>0</v>
      </c>
      <c r="AK9" s="69">
        <v>0</v>
      </c>
      <c r="AL9" s="69">
        <v>0</v>
      </c>
      <c r="AM9" s="69">
        <v>0</v>
      </c>
      <c r="AN9" s="69">
        <v>0</v>
      </c>
      <c r="AO9" s="69">
        <v>0</v>
      </c>
      <c r="AP9" s="69">
        <v>0</v>
      </c>
      <c r="AQ9" s="69">
        <v>8</v>
      </c>
      <c r="AR9" s="69">
        <v>5</v>
      </c>
      <c r="AS9" s="69">
        <v>2</v>
      </c>
      <c r="AT9" s="69">
        <v>1</v>
      </c>
      <c r="AU9" s="69">
        <v>0</v>
      </c>
      <c r="AV9" s="69">
        <v>11</v>
      </c>
      <c r="AW9" s="69">
        <v>0</v>
      </c>
      <c r="AX9" s="69">
        <v>3</v>
      </c>
      <c r="AY9" s="69">
        <v>1</v>
      </c>
      <c r="AZ9" s="69">
        <v>0</v>
      </c>
      <c r="BA9" s="69">
        <v>0</v>
      </c>
      <c r="BB9" s="69">
        <v>1</v>
      </c>
      <c r="BC9" s="69">
        <v>0</v>
      </c>
      <c r="BD9" s="69">
        <v>1</v>
      </c>
      <c r="BE9" s="69">
        <v>0</v>
      </c>
      <c r="BF9" s="69">
        <v>0</v>
      </c>
      <c r="BG9" s="69">
        <v>0</v>
      </c>
      <c r="BH9" s="69">
        <v>0</v>
      </c>
      <c r="BI9" s="69">
        <v>0</v>
      </c>
      <c r="BJ9" s="69">
        <v>0</v>
      </c>
      <c r="BK9" s="69">
        <v>0</v>
      </c>
      <c r="BL9" s="69">
        <v>0</v>
      </c>
      <c r="BM9" s="69">
        <v>0</v>
      </c>
      <c r="BN9" s="69">
        <v>0</v>
      </c>
      <c r="BO9" s="69">
        <v>0</v>
      </c>
      <c r="BP9" s="69">
        <v>0</v>
      </c>
      <c r="BQ9" s="69">
        <v>0</v>
      </c>
      <c r="BR9" s="69">
        <v>0</v>
      </c>
      <c r="BS9" s="69">
        <v>0</v>
      </c>
      <c r="BT9" s="69">
        <v>0</v>
      </c>
      <c r="BU9" s="69">
        <v>0</v>
      </c>
      <c r="BV9" s="69">
        <v>0</v>
      </c>
      <c r="BW9" s="69">
        <v>0</v>
      </c>
      <c r="BX9" s="69">
        <v>0</v>
      </c>
      <c r="BY9" s="69">
        <v>0</v>
      </c>
      <c r="BZ9" s="69">
        <v>0</v>
      </c>
      <c r="CA9" s="69">
        <v>10</v>
      </c>
      <c r="CB9" s="69">
        <v>6</v>
      </c>
      <c r="CC9" s="69">
        <v>4</v>
      </c>
      <c r="CD9" s="69">
        <v>0</v>
      </c>
      <c r="CE9" s="69">
        <v>0</v>
      </c>
      <c r="CF9" s="69">
        <v>0</v>
      </c>
      <c r="CG9" s="69">
        <v>0</v>
      </c>
      <c r="CH9" s="69">
        <v>0</v>
      </c>
      <c r="CI9" s="69">
        <v>0</v>
      </c>
      <c r="CJ9" s="69">
        <v>0</v>
      </c>
      <c r="CK9" s="69">
        <v>21</v>
      </c>
      <c r="CL9" s="69">
        <v>0</v>
      </c>
      <c r="CM9" s="69">
        <v>0</v>
      </c>
      <c r="CN9" s="69">
        <v>0</v>
      </c>
      <c r="CO9" s="69">
        <v>0</v>
      </c>
      <c r="CP9" s="69">
        <v>0</v>
      </c>
      <c r="CQ9" s="69">
        <v>0</v>
      </c>
      <c r="CR9" s="69">
        <v>0</v>
      </c>
      <c r="CS9" s="69">
        <v>0</v>
      </c>
      <c r="CT9" s="69">
        <v>0</v>
      </c>
      <c r="CU9" s="69">
        <v>0</v>
      </c>
      <c r="CV9" s="69">
        <v>0</v>
      </c>
      <c r="CW9" s="69">
        <v>0</v>
      </c>
      <c r="CX9" s="69">
        <v>0</v>
      </c>
      <c r="CY9" s="69">
        <v>0</v>
      </c>
      <c r="CZ9" s="69">
        <v>0</v>
      </c>
      <c r="DA9" s="69">
        <v>0</v>
      </c>
      <c r="DB9" s="69">
        <v>0</v>
      </c>
      <c r="DC9" s="69">
        <v>0</v>
      </c>
      <c r="DD9" s="69">
        <v>0</v>
      </c>
      <c r="DE9" s="69">
        <v>1</v>
      </c>
      <c r="DF9" s="69">
        <v>0</v>
      </c>
      <c r="DG9" s="69">
        <v>0</v>
      </c>
      <c r="DH9" s="69">
        <v>0</v>
      </c>
      <c r="DI9" s="69">
        <v>0</v>
      </c>
      <c r="DJ9" s="69">
        <v>1</v>
      </c>
      <c r="DK9" s="69">
        <v>0</v>
      </c>
      <c r="DL9" s="69">
        <v>0</v>
      </c>
      <c r="DM9" s="69">
        <v>0</v>
      </c>
      <c r="DN9" s="69">
        <v>2</v>
      </c>
      <c r="DO9" s="69">
        <v>0</v>
      </c>
      <c r="DP9" s="69">
        <v>0</v>
      </c>
      <c r="DQ9" s="69">
        <v>0</v>
      </c>
      <c r="DR9" s="69">
        <v>0</v>
      </c>
      <c r="DS9" s="69">
        <v>0</v>
      </c>
      <c r="DT9" s="69">
        <v>0</v>
      </c>
      <c r="DU9" s="69">
        <v>0</v>
      </c>
      <c r="DV9" s="69">
        <v>0</v>
      </c>
      <c r="DW9" s="69">
        <v>0</v>
      </c>
      <c r="DX9" s="69">
        <v>2</v>
      </c>
      <c r="DY9" s="69">
        <v>7500</v>
      </c>
      <c r="DZ9" s="69">
        <v>32</v>
      </c>
      <c r="EA9" s="69">
        <v>7</v>
      </c>
      <c r="EB9" s="69">
        <v>13</v>
      </c>
      <c r="EC9" s="69" t="s">
        <v>501</v>
      </c>
      <c r="ED9" s="69">
        <v>0</v>
      </c>
      <c r="EE9" s="69">
        <v>0</v>
      </c>
      <c r="EF9" s="69">
        <v>7</v>
      </c>
      <c r="EG9" s="69">
        <v>1</v>
      </c>
      <c r="EH9" s="69">
        <v>1</v>
      </c>
      <c r="EI9" s="69">
        <v>0</v>
      </c>
      <c r="EJ9" s="69">
        <v>0</v>
      </c>
    </row>
    <row r="10" spans="1:140" s="46" customFormat="1" ht="15.5" x14ac:dyDescent="0.35">
      <c r="B10" s="69" t="s">
        <v>462</v>
      </c>
      <c r="C10" s="69">
        <v>15</v>
      </c>
      <c r="D10" s="69">
        <v>0</v>
      </c>
      <c r="E10" s="69">
        <v>60</v>
      </c>
      <c r="F10" s="69">
        <v>3</v>
      </c>
      <c r="G10" s="69">
        <v>2</v>
      </c>
      <c r="H10" s="69">
        <v>0</v>
      </c>
      <c r="I10" s="69">
        <v>3</v>
      </c>
      <c r="J10" s="69">
        <v>8</v>
      </c>
      <c r="K10" s="69">
        <v>0</v>
      </c>
      <c r="L10" s="69">
        <v>20</v>
      </c>
      <c r="M10" s="69">
        <v>5</v>
      </c>
      <c r="N10" s="69">
        <v>0</v>
      </c>
      <c r="O10" s="69">
        <v>1</v>
      </c>
      <c r="P10" s="69">
        <v>-1</v>
      </c>
      <c r="Q10" s="69">
        <v>1</v>
      </c>
      <c r="R10" s="69">
        <v>-1</v>
      </c>
      <c r="S10" s="69">
        <v>0</v>
      </c>
      <c r="T10" s="69">
        <v>0</v>
      </c>
      <c r="U10" s="69">
        <v>0</v>
      </c>
      <c r="V10" s="69">
        <v>0</v>
      </c>
      <c r="W10" s="69">
        <v>0</v>
      </c>
      <c r="X10" s="69">
        <v>1</v>
      </c>
      <c r="Y10" s="69">
        <v>0</v>
      </c>
      <c r="Z10" s="69">
        <v>0</v>
      </c>
      <c r="AA10" s="69">
        <v>0</v>
      </c>
      <c r="AB10" s="69">
        <v>-1</v>
      </c>
      <c r="AC10" s="69">
        <v>0</v>
      </c>
      <c r="AD10" s="69">
        <v>0</v>
      </c>
      <c r="AE10" s="69">
        <v>0</v>
      </c>
      <c r="AF10" s="69">
        <v>0</v>
      </c>
      <c r="AG10" s="69">
        <v>0</v>
      </c>
      <c r="AH10" s="69">
        <v>0</v>
      </c>
      <c r="AI10" s="69">
        <v>0</v>
      </c>
      <c r="AJ10" s="69">
        <v>0</v>
      </c>
      <c r="AK10" s="69">
        <v>0</v>
      </c>
      <c r="AL10" s="69">
        <v>0</v>
      </c>
      <c r="AM10" s="69">
        <v>0</v>
      </c>
      <c r="AN10" s="69">
        <v>0</v>
      </c>
      <c r="AO10" s="69">
        <v>0</v>
      </c>
      <c r="AP10" s="69">
        <v>0</v>
      </c>
      <c r="AQ10" s="69">
        <v>0</v>
      </c>
      <c r="AR10" s="69">
        <v>0</v>
      </c>
      <c r="AS10" s="69">
        <v>0</v>
      </c>
      <c r="AT10" s="69">
        <v>0</v>
      </c>
      <c r="AU10" s="69">
        <v>0</v>
      </c>
      <c r="AV10" s="69">
        <v>7</v>
      </c>
      <c r="AW10" s="69">
        <v>0</v>
      </c>
      <c r="AX10" s="69">
        <v>0</v>
      </c>
      <c r="AY10" s="69">
        <v>0</v>
      </c>
      <c r="AZ10" s="69">
        <v>0</v>
      </c>
      <c r="BA10" s="69">
        <v>0</v>
      </c>
      <c r="BB10" s="69">
        <v>0</v>
      </c>
      <c r="BC10" s="69">
        <v>0</v>
      </c>
      <c r="BD10" s="69">
        <v>0</v>
      </c>
      <c r="BE10" s="69">
        <v>0</v>
      </c>
      <c r="BF10" s="69">
        <v>0</v>
      </c>
      <c r="BG10" s="69">
        <v>0</v>
      </c>
      <c r="BH10" s="69">
        <v>0</v>
      </c>
      <c r="BI10" s="69">
        <v>0</v>
      </c>
      <c r="BJ10" s="69">
        <v>0</v>
      </c>
      <c r="BK10" s="69">
        <v>0</v>
      </c>
      <c r="BL10" s="69">
        <v>0</v>
      </c>
      <c r="BM10" s="69">
        <v>0</v>
      </c>
      <c r="BN10" s="69">
        <v>0</v>
      </c>
      <c r="BO10" s="69">
        <v>0</v>
      </c>
      <c r="BP10" s="69">
        <v>0</v>
      </c>
      <c r="BQ10" s="69">
        <v>0</v>
      </c>
      <c r="BR10" s="69">
        <v>0</v>
      </c>
      <c r="BS10" s="69">
        <v>0</v>
      </c>
      <c r="BT10" s="69">
        <v>0</v>
      </c>
      <c r="BU10" s="69">
        <v>0</v>
      </c>
      <c r="BV10" s="69">
        <v>0</v>
      </c>
      <c r="BW10" s="69">
        <v>0</v>
      </c>
      <c r="BX10" s="69">
        <v>0</v>
      </c>
      <c r="BY10" s="69">
        <v>3</v>
      </c>
      <c r="BZ10" s="69"/>
      <c r="CA10" s="69">
        <v>2</v>
      </c>
      <c r="CB10" s="69">
        <v>6</v>
      </c>
      <c r="CC10" s="69">
        <v>5</v>
      </c>
      <c r="CD10" s="69">
        <v>5</v>
      </c>
      <c r="CE10" s="69">
        <v>0</v>
      </c>
      <c r="CF10" s="69">
        <v>0</v>
      </c>
      <c r="CG10" s="69">
        <v>0</v>
      </c>
      <c r="CH10" s="69">
        <v>0</v>
      </c>
      <c r="CI10" s="69">
        <v>0</v>
      </c>
      <c r="CJ10" s="69">
        <v>0</v>
      </c>
      <c r="CK10" s="69">
        <v>5</v>
      </c>
      <c r="CL10" s="69">
        <v>0</v>
      </c>
      <c r="CM10" s="69">
        <v>0</v>
      </c>
      <c r="CN10" s="69">
        <v>0</v>
      </c>
      <c r="CO10" s="69">
        <v>0</v>
      </c>
      <c r="CP10" s="69">
        <v>0</v>
      </c>
      <c r="CQ10" s="69">
        <v>0</v>
      </c>
      <c r="CR10" s="69">
        <v>0</v>
      </c>
      <c r="CS10" s="69">
        <v>0</v>
      </c>
      <c r="CT10" s="69">
        <v>0</v>
      </c>
      <c r="CU10" s="69">
        <v>0</v>
      </c>
      <c r="CV10" s="69">
        <v>0</v>
      </c>
      <c r="CW10" s="69">
        <v>0</v>
      </c>
      <c r="CX10" s="69">
        <v>0</v>
      </c>
      <c r="CY10" s="69">
        <v>0</v>
      </c>
      <c r="CZ10" s="69">
        <v>0</v>
      </c>
      <c r="DA10" s="69">
        <v>0</v>
      </c>
      <c r="DB10" s="69">
        <v>0</v>
      </c>
      <c r="DC10" s="69">
        <v>0</v>
      </c>
      <c r="DD10" s="69">
        <v>0</v>
      </c>
      <c r="DE10" s="69">
        <v>0</v>
      </c>
      <c r="DF10" s="69">
        <v>0</v>
      </c>
      <c r="DG10" s="69">
        <v>0</v>
      </c>
      <c r="DH10" s="69">
        <v>0</v>
      </c>
      <c r="DI10" s="69">
        <v>0</v>
      </c>
      <c r="DJ10" s="69">
        <v>0</v>
      </c>
      <c r="DK10" s="69">
        <v>0</v>
      </c>
      <c r="DL10" s="69">
        <v>0</v>
      </c>
      <c r="DM10" s="69">
        <v>0</v>
      </c>
      <c r="DN10" s="69">
        <v>1</v>
      </c>
      <c r="DO10" s="69">
        <v>0</v>
      </c>
      <c r="DP10" s="69">
        <v>0</v>
      </c>
      <c r="DQ10" s="69">
        <v>0</v>
      </c>
      <c r="DR10" s="69">
        <v>0</v>
      </c>
      <c r="DS10" s="69">
        <v>0</v>
      </c>
      <c r="DT10" s="69">
        <v>0</v>
      </c>
      <c r="DU10" s="69">
        <v>0</v>
      </c>
      <c r="DV10" s="69">
        <v>0</v>
      </c>
      <c r="DW10" s="69">
        <v>0</v>
      </c>
      <c r="DX10" s="69">
        <v>1</v>
      </c>
      <c r="DY10" s="69">
        <v>5310</v>
      </c>
      <c r="DZ10" s="69">
        <v>18</v>
      </c>
      <c r="EA10" s="69">
        <v>0</v>
      </c>
      <c r="EB10" s="69">
        <v>9</v>
      </c>
      <c r="EC10" s="69">
        <v>0</v>
      </c>
      <c r="ED10" s="69">
        <v>0</v>
      </c>
      <c r="EE10" s="69">
        <v>1</v>
      </c>
      <c r="EF10" s="69">
        <v>1</v>
      </c>
      <c r="EG10" s="69">
        <v>0</v>
      </c>
      <c r="EH10" s="69">
        <v>1</v>
      </c>
      <c r="EI10" s="69">
        <v>0</v>
      </c>
      <c r="EJ10" s="69">
        <v>0</v>
      </c>
    </row>
    <row r="11" spans="1:140" s="46" customFormat="1" ht="15.5" x14ac:dyDescent="0.35">
      <c r="B11" s="69" t="s">
        <v>463</v>
      </c>
      <c r="C11" s="69">
        <v>10</v>
      </c>
      <c r="D11" s="69">
        <v>0</v>
      </c>
      <c r="E11" s="69">
        <v>70</v>
      </c>
      <c r="F11" s="69">
        <v>0</v>
      </c>
      <c r="G11" s="69">
        <v>8</v>
      </c>
      <c r="H11" s="69">
        <v>2</v>
      </c>
      <c r="I11" s="69">
        <v>6</v>
      </c>
      <c r="J11" s="69">
        <v>10</v>
      </c>
      <c r="K11" s="69">
        <v>0</v>
      </c>
      <c r="L11" s="69">
        <v>20</v>
      </c>
      <c r="M11" s="69">
        <v>2</v>
      </c>
      <c r="N11" s="69">
        <v>0</v>
      </c>
      <c r="O11" s="69">
        <v>1</v>
      </c>
      <c r="P11" s="69">
        <v>0</v>
      </c>
      <c r="Q11" s="69">
        <v>0</v>
      </c>
      <c r="R11" s="69">
        <v>0</v>
      </c>
      <c r="S11" s="69">
        <v>0</v>
      </c>
      <c r="T11" s="69">
        <v>0</v>
      </c>
      <c r="U11" s="69">
        <v>0</v>
      </c>
      <c r="V11" s="69">
        <v>0</v>
      </c>
      <c r="W11" s="69">
        <v>0</v>
      </c>
      <c r="X11" s="69">
        <v>0</v>
      </c>
      <c r="Y11" s="69">
        <v>0</v>
      </c>
      <c r="Z11" s="69">
        <v>0</v>
      </c>
      <c r="AA11" s="69">
        <v>0</v>
      </c>
      <c r="AB11" s="69">
        <v>0</v>
      </c>
      <c r="AC11" s="69">
        <v>11</v>
      </c>
      <c r="AD11" s="69">
        <v>8</v>
      </c>
      <c r="AE11" s="69">
        <v>2</v>
      </c>
      <c r="AF11" s="69">
        <v>0</v>
      </c>
      <c r="AG11" s="69">
        <v>1</v>
      </c>
      <c r="AH11" s="69">
        <v>3</v>
      </c>
      <c r="AI11" s="69">
        <v>0</v>
      </c>
      <c r="AJ11" s="69">
        <v>0</v>
      </c>
      <c r="AK11" s="69">
        <v>0</v>
      </c>
      <c r="AL11" s="69">
        <v>0</v>
      </c>
      <c r="AM11" s="69">
        <v>0</v>
      </c>
      <c r="AN11" s="69">
        <v>0</v>
      </c>
      <c r="AO11" s="69">
        <v>0</v>
      </c>
      <c r="AP11" s="69">
        <v>0</v>
      </c>
      <c r="AQ11" s="69">
        <v>17</v>
      </c>
      <c r="AR11" s="69">
        <v>11</v>
      </c>
      <c r="AS11" s="69">
        <v>4</v>
      </c>
      <c r="AT11" s="69">
        <v>2</v>
      </c>
      <c r="AU11" s="69">
        <v>0</v>
      </c>
      <c r="AV11" s="69">
        <v>5</v>
      </c>
      <c r="AW11" s="69">
        <v>0</v>
      </c>
      <c r="AX11" s="69">
        <v>18</v>
      </c>
      <c r="AY11" s="69">
        <v>5</v>
      </c>
      <c r="AZ11" s="69">
        <v>1</v>
      </c>
      <c r="BA11" s="69">
        <v>4</v>
      </c>
      <c r="BB11" s="69">
        <v>4</v>
      </c>
      <c r="BC11" s="69">
        <v>3</v>
      </c>
      <c r="BD11" s="69">
        <v>1</v>
      </c>
      <c r="BE11" s="69">
        <v>4</v>
      </c>
      <c r="BF11" s="69">
        <v>0</v>
      </c>
      <c r="BG11" s="69">
        <v>1</v>
      </c>
      <c r="BH11" s="69">
        <v>1</v>
      </c>
      <c r="BI11" s="69">
        <v>0</v>
      </c>
      <c r="BJ11" s="69">
        <v>0</v>
      </c>
      <c r="BK11" s="69">
        <v>0</v>
      </c>
      <c r="BL11" s="69">
        <v>1</v>
      </c>
      <c r="BM11" s="69">
        <v>1</v>
      </c>
      <c r="BN11" s="69">
        <v>0</v>
      </c>
      <c r="BO11" s="69">
        <v>0</v>
      </c>
      <c r="BP11" s="69">
        <v>0</v>
      </c>
      <c r="BQ11" s="69">
        <v>0</v>
      </c>
      <c r="BR11" s="69">
        <v>0</v>
      </c>
      <c r="BS11" s="69">
        <v>0</v>
      </c>
      <c r="BT11" s="69">
        <v>0</v>
      </c>
      <c r="BU11" s="69">
        <v>0</v>
      </c>
      <c r="BV11" s="69">
        <v>0</v>
      </c>
      <c r="BW11" s="69">
        <v>0</v>
      </c>
      <c r="BX11" s="69">
        <v>0</v>
      </c>
      <c r="BY11" s="69">
        <v>0</v>
      </c>
      <c r="BZ11" s="69">
        <v>3</v>
      </c>
      <c r="CA11" s="69">
        <v>13</v>
      </c>
      <c r="CB11" s="69">
        <v>1</v>
      </c>
      <c r="CC11" s="69">
        <v>0</v>
      </c>
      <c r="CD11" s="69">
        <v>0</v>
      </c>
      <c r="CE11" s="69">
        <v>10</v>
      </c>
      <c r="CF11" s="69">
        <v>0</v>
      </c>
      <c r="CG11" s="69">
        <v>0</v>
      </c>
      <c r="CH11" s="69">
        <v>0</v>
      </c>
      <c r="CI11" s="69">
        <v>2</v>
      </c>
      <c r="CJ11" s="69">
        <v>0</v>
      </c>
      <c r="CK11" s="69">
        <v>16</v>
      </c>
      <c r="CL11" s="69">
        <v>0</v>
      </c>
      <c r="CM11" s="69">
        <v>0</v>
      </c>
      <c r="CN11" s="69">
        <v>0</v>
      </c>
      <c r="CO11" s="69">
        <v>0</v>
      </c>
      <c r="CP11" s="69">
        <v>0</v>
      </c>
      <c r="CQ11" s="69">
        <v>0</v>
      </c>
      <c r="CR11" s="69">
        <v>2</v>
      </c>
      <c r="CS11" s="69">
        <v>0</v>
      </c>
      <c r="CT11" s="69">
        <v>0</v>
      </c>
      <c r="CU11" s="69">
        <v>0</v>
      </c>
      <c r="CV11" s="69">
        <v>0</v>
      </c>
      <c r="CW11" s="69">
        <v>0</v>
      </c>
      <c r="CX11" s="69">
        <v>0</v>
      </c>
      <c r="CY11" s="69">
        <v>0</v>
      </c>
      <c r="CZ11" s="69">
        <v>0</v>
      </c>
      <c r="DA11" s="69">
        <v>0</v>
      </c>
      <c r="DB11" s="69">
        <v>0</v>
      </c>
      <c r="DC11" s="69">
        <v>0</v>
      </c>
      <c r="DD11" s="69">
        <v>0</v>
      </c>
      <c r="DE11" s="69">
        <v>2</v>
      </c>
      <c r="DF11" s="69">
        <v>0</v>
      </c>
      <c r="DG11" s="69">
        <v>7</v>
      </c>
      <c r="DH11" s="69">
        <v>43</v>
      </c>
      <c r="DI11" s="69">
        <v>0</v>
      </c>
      <c r="DJ11" s="69">
        <v>52</v>
      </c>
      <c r="DK11" s="69">
        <v>0</v>
      </c>
      <c r="DL11" s="69">
        <v>0</v>
      </c>
      <c r="DM11" s="69">
        <v>10</v>
      </c>
      <c r="DN11" s="69">
        <v>5</v>
      </c>
      <c r="DO11" s="69">
        <v>0</v>
      </c>
      <c r="DP11" s="69">
        <v>0</v>
      </c>
      <c r="DQ11" s="69">
        <v>2</v>
      </c>
      <c r="DR11" s="69">
        <v>0</v>
      </c>
      <c r="DS11" s="69">
        <v>0</v>
      </c>
      <c r="DT11" s="69">
        <v>0</v>
      </c>
      <c r="DU11" s="69">
        <v>0</v>
      </c>
      <c r="DV11" s="69">
        <v>0</v>
      </c>
      <c r="DW11" s="69">
        <v>0</v>
      </c>
      <c r="DX11" s="69">
        <v>17</v>
      </c>
      <c r="DY11" s="69">
        <v>10300</v>
      </c>
      <c r="DZ11" s="69">
        <v>52</v>
      </c>
      <c r="EA11" s="69">
        <v>6</v>
      </c>
      <c r="EB11" s="69">
        <v>5</v>
      </c>
      <c r="EC11" s="69">
        <v>0</v>
      </c>
      <c r="ED11" s="69">
        <v>0</v>
      </c>
      <c r="EE11" s="69">
        <v>0</v>
      </c>
      <c r="EF11" s="69">
        <v>2</v>
      </c>
      <c r="EG11" s="69">
        <v>0</v>
      </c>
      <c r="EH11" s="69">
        <v>2</v>
      </c>
      <c r="EI11" s="69">
        <v>0</v>
      </c>
      <c r="EJ11" s="69">
        <v>0</v>
      </c>
    </row>
    <row r="12" spans="1:140" s="46" customFormat="1" ht="15.5" x14ac:dyDescent="0.35">
      <c r="B12" s="69" t="s">
        <v>464</v>
      </c>
      <c r="C12" s="69">
        <v>18</v>
      </c>
      <c r="D12" s="69">
        <v>0</v>
      </c>
      <c r="E12" s="69">
        <v>60</v>
      </c>
      <c r="F12" s="69">
        <v>15</v>
      </c>
      <c r="G12" s="69">
        <v>3</v>
      </c>
      <c r="H12" s="69">
        <v>0</v>
      </c>
      <c r="I12" s="69">
        <v>6</v>
      </c>
      <c r="J12" s="69">
        <v>7</v>
      </c>
      <c r="K12" s="69">
        <v>0</v>
      </c>
      <c r="L12" s="69">
        <v>40</v>
      </c>
      <c r="M12" s="69">
        <v>10</v>
      </c>
      <c r="N12" s="69">
        <v>0</v>
      </c>
      <c r="O12" s="69">
        <v>0</v>
      </c>
      <c r="P12" s="69">
        <v>0</v>
      </c>
      <c r="Q12" s="69">
        <v>-1</v>
      </c>
      <c r="R12" s="69">
        <v>0</v>
      </c>
      <c r="S12" s="69">
        <v>0</v>
      </c>
      <c r="T12" s="69">
        <v>0</v>
      </c>
      <c r="U12" s="69">
        <v>0</v>
      </c>
      <c r="V12" s="69">
        <v>0</v>
      </c>
      <c r="W12" s="69">
        <v>0</v>
      </c>
      <c r="X12" s="69">
        <v>1</v>
      </c>
      <c r="Y12" s="69">
        <v>0</v>
      </c>
      <c r="Z12" s="69">
        <v>0</v>
      </c>
      <c r="AA12" s="69">
        <v>0</v>
      </c>
      <c r="AB12" s="69">
        <v>-1</v>
      </c>
      <c r="AC12" s="69">
        <v>5</v>
      </c>
      <c r="AD12" s="69">
        <v>2</v>
      </c>
      <c r="AE12" s="69">
        <v>1</v>
      </c>
      <c r="AF12" s="69">
        <v>2</v>
      </c>
      <c r="AG12" s="69">
        <v>0</v>
      </c>
      <c r="AH12" s="69">
        <v>1</v>
      </c>
      <c r="AI12" s="69">
        <v>0</v>
      </c>
      <c r="AJ12" s="69">
        <v>0</v>
      </c>
      <c r="AK12" s="69">
        <v>0</v>
      </c>
      <c r="AL12" s="69">
        <v>0</v>
      </c>
      <c r="AM12" s="69">
        <v>0</v>
      </c>
      <c r="AN12" s="69">
        <v>0</v>
      </c>
      <c r="AO12" s="69">
        <v>0</v>
      </c>
      <c r="AP12" s="69">
        <v>0</v>
      </c>
      <c r="AQ12" s="69">
        <v>47</v>
      </c>
      <c r="AR12" s="69">
        <v>17</v>
      </c>
      <c r="AS12" s="69">
        <v>22</v>
      </c>
      <c r="AT12" s="69">
        <v>4</v>
      </c>
      <c r="AU12" s="69">
        <v>4</v>
      </c>
      <c r="AV12" s="69">
        <v>25</v>
      </c>
      <c r="AW12" s="69">
        <v>0</v>
      </c>
      <c r="AX12" s="69">
        <v>39</v>
      </c>
      <c r="AY12" s="69">
        <v>9</v>
      </c>
      <c r="AZ12" s="69">
        <v>6</v>
      </c>
      <c r="BA12" s="69">
        <v>6</v>
      </c>
      <c r="BB12" s="69">
        <v>8</v>
      </c>
      <c r="BC12" s="69">
        <v>5</v>
      </c>
      <c r="BD12" s="102">
        <v>5</v>
      </c>
      <c r="BE12" s="69">
        <v>0</v>
      </c>
      <c r="BF12" s="69">
        <v>0</v>
      </c>
      <c r="BG12" s="69">
        <v>0</v>
      </c>
      <c r="BH12" s="69">
        <v>0</v>
      </c>
      <c r="BI12" s="69">
        <v>0</v>
      </c>
      <c r="BJ12" s="69">
        <v>0</v>
      </c>
      <c r="BK12" s="69">
        <v>0</v>
      </c>
      <c r="BL12" s="69">
        <v>0</v>
      </c>
      <c r="BM12" s="69">
        <v>0</v>
      </c>
      <c r="BN12" s="69">
        <v>0</v>
      </c>
      <c r="BO12" s="69">
        <v>0</v>
      </c>
      <c r="BP12" s="69">
        <v>0</v>
      </c>
      <c r="BQ12" s="69">
        <v>0</v>
      </c>
      <c r="BR12" s="69">
        <v>0</v>
      </c>
      <c r="BS12" s="69">
        <v>0</v>
      </c>
      <c r="BT12" s="69">
        <v>0</v>
      </c>
      <c r="BU12" s="69">
        <v>0</v>
      </c>
      <c r="BV12" s="69">
        <v>0</v>
      </c>
      <c r="BW12" s="69">
        <v>0</v>
      </c>
      <c r="BX12" s="69">
        <v>0</v>
      </c>
      <c r="BY12" s="69">
        <v>0</v>
      </c>
      <c r="BZ12" s="69">
        <v>0</v>
      </c>
      <c r="CA12" s="69">
        <v>14</v>
      </c>
      <c r="CB12" s="69">
        <v>5</v>
      </c>
      <c r="CC12" s="69">
        <v>9</v>
      </c>
      <c r="CD12" s="69">
        <v>0</v>
      </c>
      <c r="CE12" s="69">
        <v>7</v>
      </c>
      <c r="CF12" s="69">
        <v>1</v>
      </c>
      <c r="CG12" s="69">
        <v>1</v>
      </c>
      <c r="CH12" s="69">
        <v>0</v>
      </c>
      <c r="CI12" s="69">
        <v>3</v>
      </c>
      <c r="CJ12" s="69">
        <v>0</v>
      </c>
      <c r="CK12" s="69">
        <v>15</v>
      </c>
      <c r="CL12" s="69">
        <v>0</v>
      </c>
      <c r="CM12" s="69">
        <v>0</v>
      </c>
      <c r="CN12" s="69">
        <v>0</v>
      </c>
      <c r="CO12" s="69">
        <v>0</v>
      </c>
      <c r="CP12" s="69">
        <v>0</v>
      </c>
      <c r="CQ12" s="69">
        <v>0</v>
      </c>
      <c r="CR12" s="69">
        <v>0</v>
      </c>
      <c r="CS12" s="69">
        <v>0</v>
      </c>
      <c r="CT12" s="69">
        <v>0</v>
      </c>
      <c r="CU12" s="69">
        <v>0</v>
      </c>
      <c r="CV12" s="69">
        <v>0</v>
      </c>
      <c r="CW12" s="69">
        <v>0</v>
      </c>
      <c r="CX12" s="69">
        <v>0</v>
      </c>
      <c r="CY12" s="69">
        <v>0</v>
      </c>
      <c r="CZ12" s="69">
        <v>0</v>
      </c>
      <c r="DA12" s="69">
        <v>0</v>
      </c>
      <c r="DB12" s="69">
        <v>0</v>
      </c>
      <c r="DC12" s="69">
        <v>0</v>
      </c>
      <c r="DD12" s="69">
        <v>0</v>
      </c>
      <c r="DE12" s="69">
        <v>0</v>
      </c>
      <c r="DF12" s="69">
        <v>0</v>
      </c>
      <c r="DG12" s="69">
        <v>0</v>
      </c>
      <c r="DH12" s="69">
        <v>0</v>
      </c>
      <c r="DI12" s="69">
        <v>0</v>
      </c>
      <c r="DJ12" s="69">
        <v>0</v>
      </c>
      <c r="DK12" s="69">
        <v>0</v>
      </c>
      <c r="DL12" s="69">
        <v>0</v>
      </c>
      <c r="DM12" s="69">
        <v>0</v>
      </c>
      <c r="DN12" s="69">
        <v>0</v>
      </c>
      <c r="DO12" s="69">
        <v>0</v>
      </c>
      <c r="DP12" s="69">
        <v>0</v>
      </c>
      <c r="DQ12" s="69">
        <v>0</v>
      </c>
      <c r="DR12" s="69">
        <v>0</v>
      </c>
      <c r="DS12" s="69">
        <v>0</v>
      </c>
      <c r="DT12" s="69">
        <v>0</v>
      </c>
      <c r="DU12" s="69">
        <v>0</v>
      </c>
      <c r="DV12" s="69">
        <v>0</v>
      </c>
      <c r="DW12" s="69">
        <v>0</v>
      </c>
      <c r="DX12" s="69">
        <v>0</v>
      </c>
      <c r="DY12" s="69">
        <v>12670</v>
      </c>
      <c r="DZ12" s="69">
        <v>48</v>
      </c>
      <c r="EA12" s="69">
        <v>6</v>
      </c>
      <c r="EB12" s="69">
        <v>3</v>
      </c>
      <c r="EC12" s="69">
        <v>0</v>
      </c>
      <c r="ED12" s="69">
        <v>1</v>
      </c>
      <c r="EE12" s="69">
        <v>0</v>
      </c>
      <c r="EF12" s="69">
        <v>2</v>
      </c>
      <c r="EG12" s="69">
        <v>0</v>
      </c>
      <c r="EH12" s="69">
        <v>0</v>
      </c>
      <c r="EI12" s="69">
        <v>0</v>
      </c>
      <c r="EJ12" s="69">
        <v>0</v>
      </c>
    </row>
    <row r="13" spans="1:140" s="46" customFormat="1" ht="15.5" x14ac:dyDescent="0.35">
      <c r="B13" s="69" t="s">
        <v>475</v>
      </c>
      <c r="C13" s="69">
        <v>0</v>
      </c>
      <c r="D13" s="69">
        <v>0</v>
      </c>
      <c r="E13" s="69">
        <v>20</v>
      </c>
      <c r="F13" s="69">
        <v>25</v>
      </c>
      <c r="G13" s="69">
        <v>0</v>
      </c>
      <c r="H13" s="69">
        <v>0</v>
      </c>
      <c r="I13" s="69">
        <v>0</v>
      </c>
      <c r="J13" s="69">
        <v>0</v>
      </c>
      <c r="K13" s="69">
        <v>0</v>
      </c>
      <c r="L13" s="69">
        <v>3</v>
      </c>
      <c r="M13" s="69">
        <v>15</v>
      </c>
      <c r="N13" s="69"/>
      <c r="O13" s="69"/>
      <c r="P13" s="69"/>
      <c r="Q13" s="69"/>
      <c r="R13" s="69">
        <v>1</v>
      </c>
      <c r="S13" s="69"/>
      <c r="T13" s="69"/>
      <c r="U13" s="69"/>
      <c r="V13" s="69"/>
      <c r="W13" s="69"/>
      <c r="X13" s="69">
        <v>-1</v>
      </c>
      <c r="Y13" s="69"/>
      <c r="Z13" s="69"/>
      <c r="AA13" s="69"/>
      <c r="AB13" s="69"/>
      <c r="AC13" s="69">
        <v>0</v>
      </c>
      <c r="AD13" s="69">
        <v>0</v>
      </c>
      <c r="AE13" s="69">
        <v>0</v>
      </c>
      <c r="AF13" s="69">
        <v>0</v>
      </c>
      <c r="AG13" s="69">
        <v>0</v>
      </c>
      <c r="AH13" s="69">
        <v>0</v>
      </c>
      <c r="AI13" s="69">
        <v>0</v>
      </c>
      <c r="AJ13" s="69">
        <v>0</v>
      </c>
      <c r="AK13" s="69">
        <v>0</v>
      </c>
      <c r="AL13" s="69">
        <v>0</v>
      </c>
      <c r="AM13" s="69">
        <v>0</v>
      </c>
      <c r="AN13" s="69">
        <v>0</v>
      </c>
      <c r="AO13" s="69">
        <v>0</v>
      </c>
      <c r="AP13" s="69">
        <v>0</v>
      </c>
      <c r="AQ13" s="69">
        <v>0</v>
      </c>
      <c r="AR13" s="69">
        <v>0</v>
      </c>
      <c r="AS13" s="69">
        <v>0</v>
      </c>
      <c r="AT13" s="69">
        <v>0</v>
      </c>
      <c r="AU13" s="69">
        <v>0</v>
      </c>
      <c r="AV13" s="69">
        <v>2</v>
      </c>
      <c r="AW13" s="69">
        <v>0</v>
      </c>
      <c r="AX13" s="69">
        <v>12</v>
      </c>
      <c r="AY13" s="69">
        <v>3</v>
      </c>
      <c r="AZ13" s="69">
        <v>1</v>
      </c>
      <c r="BA13" s="69">
        <v>2</v>
      </c>
      <c r="BB13" s="69">
        <v>0</v>
      </c>
      <c r="BC13" s="69">
        <v>3</v>
      </c>
      <c r="BD13" s="69">
        <v>3</v>
      </c>
      <c r="BE13" s="69">
        <v>0</v>
      </c>
      <c r="BF13" s="69">
        <v>1</v>
      </c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9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>
        <v>1890</v>
      </c>
      <c r="DZ13" s="69">
        <v>2</v>
      </c>
      <c r="EA13" s="69">
        <v>0</v>
      </c>
      <c r="EB13" s="69">
        <v>0</v>
      </c>
      <c r="EC13" s="69">
        <v>0</v>
      </c>
      <c r="ED13" s="69">
        <v>0</v>
      </c>
      <c r="EE13" s="69">
        <v>0</v>
      </c>
      <c r="EF13" s="69">
        <v>0</v>
      </c>
      <c r="EG13" s="69">
        <v>0</v>
      </c>
      <c r="EH13" s="69">
        <v>0</v>
      </c>
      <c r="EI13" s="69">
        <v>0</v>
      </c>
      <c r="EJ13" s="69">
        <v>0</v>
      </c>
    </row>
    <row r="14" spans="1:140" s="46" customFormat="1" ht="15.5" x14ac:dyDescent="0.35">
      <c r="B14" s="69" t="s">
        <v>465</v>
      </c>
      <c r="C14" s="69">
        <v>15</v>
      </c>
      <c r="D14" s="69">
        <v>0</v>
      </c>
      <c r="E14" s="69">
        <v>150</v>
      </c>
      <c r="F14" s="69">
        <v>3</v>
      </c>
      <c r="G14" s="69">
        <v>5</v>
      </c>
      <c r="H14" s="69">
        <v>8</v>
      </c>
      <c r="I14" s="69">
        <v>20</v>
      </c>
      <c r="J14" s="69">
        <v>7</v>
      </c>
      <c r="K14" s="69">
        <v>0</v>
      </c>
      <c r="L14" s="69">
        <v>35</v>
      </c>
      <c r="M14" s="69">
        <v>3</v>
      </c>
      <c r="N14" s="69">
        <v>0</v>
      </c>
      <c r="O14" s="69">
        <v>0</v>
      </c>
      <c r="P14" s="69">
        <v>-1</v>
      </c>
      <c r="Q14" s="69">
        <v>-1</v>
      </c>
      <c r="R14" s="69">
        <v>0</v>
      </c>
      <c r="S14" s="69">
        <v>0</v>
      </c>
      <c r="T14" s="69">
        <v>0</v>
      </c>
      <c r="U14" s="69">
        <v>0</v>
      </c>
      <c r="V14" s="69">
        <v>1</v>
      </c>
      <c r="W14" s="69">
        <v>1</v>
      </c>
      <c r="X14" s="69">
        <v>-1</v>
      </c>
      <c r="Y14" s="69">
        <v>-1</v>
      </c>
      <c r="Z14" s="69">
        <v>0</v>
      </c>
      <c r="AA14" s="69">
        <v>0</v>
      </c>
      <c r="AB14" s="69">
        <v>-1</v>
      </c>
      <c r="AC14" s="69">
        <v>8</v>
      </c>
      <c r="AD14" s="69">
        <v>4</v>
      </c>
      <c r="AE14" s="69">
        <v>4</v>
      </c>
      <c r="AF14" s="69">
        <v>0</v>
      </c>
      <c r="AG14" s="69">
        <v>0</v>
      </c>
      <c r="AH14" s="69">
        <v>1</v>
      </c>
      <c r="AI14" s="69">
        <v>0</v>
      </c>
      <c r="AJ14" s="69">
        <v>0</v>
      </c>
      <c r="AK14" s="69">
        <v>0</v>
      </c>
      <c r="AL14" s="69">
        <v>0</v>
      </c>
      <c r="AM14" s="69">
        <v>0</v>
      </c>
      <c r="AN14" s="69">
        <v>0</v>
      </c>
      <c r="AO14" s="69">
        <v>0</v>
      </c>
      <c r="AP14" s="69">
        <v>0</v>
      </c>
      <c r="AQ14" s="69">
        <v>20</v>
      </c>
      <c r="AR14" s="69">
        <v>12</v>
      </c>
      <c r="AS14" s="69">
        <v>2</v>
      </c>
      <c r="AT14" s="69">
        <v>3</v>
      </c>
      <c r="AU14" s="69">
        <v>3</v>
      </c>
      <c r="AV14" s="69">
        <v>20</v>
      </c>
      <c r="AW14" s="69">
        <v>0</v>
      </c>
      <c r="AX14" s="69">
        <v>1</v>
      </c>
      <c r="AY14" s="69">
        <v>1</v>
      </c>
      <c r="AZ14" s="69">
        <v>0</v>
      </c>
      <c r="BA14" s="69">
        <v>0</v>
      </c>
      <c r="BB14" s="69">
        <v>0</v>
      </c>
      <c r="BC14" s="69">
        <v>0</v>
      </c>
      <c r="BD14" s="69">
        <v>0</v>
      </c>
      <c r="BE14" s="69">
        <v>0</v>
      </c>
      <c r="BF14" s="69">
        <v>0</v>
      </c>
      <c r="BG14" s="69">
        <v>0</v>
      </c>
      <c r="BH14" s="69">
        <v>0</v>
      </c>
      <c r="BI14" s="69">
        <v>0</v>
      </c>
      <c r="BJ14" s="69">
        <v>0</v>
      </c>
      <c r="BK14" s="69">
        <v>0</v>
      </c>
      <c r="BL14" s="69">
        <v>1</v>
      </c>
      <c r="BM14" s="69">
        <v>0</v>
      </c>
      <c r="BN14" s="69">
        <v>1</v>
      </c>
      <c r="BO14" s="69">
        <v>0</v>
      </c>
      <c r="BP14" s="69">
        <v>0</v>
      </c>
      <c r="BQ14" s="69">
        <v>0</v>
      </c>
      <c r="BR14" s="69">
        <v>0</v>
      </c>
      <c r="BS14" s="69">
        <v>0</v>
      </c>
      <c r="BT14" s="69">
        <v>0</v>
      </c>
      <c r="BU14" s="69">
        <v>0</v>
      </c>
      <c r="BV14" s="69">
        <v>0</v>
      </c>
      <c r="BW14" s="69">
        <v>0</v>
      </c>
      <c r="BX14" s="69">
        <v>0</v>
      </c>
      <c r="BY14" s="69">
        <v>0</v>
      </c>
      <c r="BZ14" s="69">
        <v>0</v>
      </c>
      <c r="CA14" s="69">
        <v>0</v>
      </c>
      <c r="CB14" s="69">
        <v>2</v>
      </c>
      <c r="CC14" s="69">
        <v>0</v>
      </c>
      <c r="CD14" s="69">
        <v>0</v>
      </c>
      <c r="CE14" s="69">
        <v>0</v>
      </c>
      <c r="CF14" s="69">
        <v>0</v>
      </c>
      <c r="CG14" s="69">
        <v>0</v>
      </c>
      <c r="CH14" s="69">
        <v>0</v>
      </c>
      <c r="CI14" s="69">
        <v>0</v>
      </c>
      <c r="CJ14" s="69">
        <v>0</v>
      </c>
      <c r="CK14" s="69">
        <v>6</v>
      </c>
      <c r="CL14" s="69">
        <v>0</v>
      </c>
      <c r="CM14" s="69">
        <v>0</v>
      </c>
      <c r="CN14" s="69">
        <v>0</v>
      </c>
      <c r="CO14" s="69">
        <v>0</v>
      </c>
      <c r="CP14" s="69">
        <v>0</v>
      </c>
      <c r="CQ14" s="69">
        <v>0</v>
      </c>
      <c r="CR14" s="69">
        <v>12</v>
      </c>
      <c r="CS14" s="69">
        <v>0</v>
      </c>
      <c r="CT14" s="69">
        <v>0</v>
      </c>
      <c r="CU14" s="69">
        <v>0</v>
      </c>
      <c r="CV14" s="69">
        <v>0</v>
      </c>
      <c r="CW14" s="69">
        <v>0</v>
      </c>
      <c r="CX14" s="69">
        <v>0</v>
      </c>
      <c r="CY14" s="69">
        <v>0</v>
      </c>
      <c r="CZ14" s="69">
        <v>0</v>
      </c>
      <c r="DA14" s="69">
        <v>0</v>
      </c>
      <c r="DB14" s="69">
        <v>0</v>
      </c>
      <c r="DC14" s="69">
        <v>0</v>
      </c>
      <c r="DD14" s="69">
        <v>0</v>
      </c>
      <c r="DE14" s="69">
        <v>0</v>
      </c>
      <c r="DF14" s="69">
        <v>0</v>
      </c>
      <c r="DG14" s="69">
        <v>6</v>
      </c>
      <c r="DH14" s="69">
        <v>28</v>
      </c>
      <c r="DI14" s="69">
        <v>0</v>
      </c>
      <c r="DJ14" s="69">
        <v>34</v>
      </c>
      <c r="DK14" s="69">
        <v>0</v>
      </c>
      <c r="DL14" s="69">
        <v>0</v>
      </c>
      <c r="DM14" s="69">
        <v>1</v>
      </c>
      <c r="DN14" s="69">
        <v>6</v>
      </c>
      <c r="DO14" s="69">
        <v>0</v>
      </c>
      <c r="DP14" s="69">
        <v>0</v>
      </c>
      <c r="DQ14" s="69">
        <v>0</v>
      </c>
      <c r="DR14" s="69">
        <v>0</v>
      </c>
      <c r="DS14" s="69">
        <v>0</v>
      </c>
      <c r="DT14" s="69">
        <v>0</v>
      </c>
      <c r="DU14" s="69">
        <v>0</v>
      </c>
      <c r="DV14" s="69">
        <v>0</v>
      </c>
      <c r="DW14" s="69">
        <v>0</v>
      </c>
      <c r="DX14" s="69">
        <v>7</v>
      </c>
      <c r="DY14" s="69">
        <v>10060</v>
      </c>
      <c r="DZ14" s="69">
        <v>33</v>
      </c>
      <c r="EA14" s="69">
        <v>5</v>
      </c>
      <c r="EB14" s="69">
        <v>10</v>
      </c>
      <c r="EC14" s="69">
        <v>0</v>
      </c>
      <c r="ED14" s="69">
        <v>0</v>
      </c>
      <c r="EE14" s="69">
        <v>0</v>
      </c>
      <c r="EF14" s="69">
        <v>0</v>
      </c>
      <c r="EG14" s="69">
        <v>1</v>
      </c>
      <c r="EH14" s="69">
        <v>0</v>
      </c>
      <c r="EI14" s="69">
        <v>0</v>
      </c>
      <c r="EJ14" s="69">
        <v>0</v>
      </c>
    </row>
    <row r="15" spans="1:140" s="46" customFormat="1" ht="15.5" x14ac:dyDescent="0.35">
      <c r="B15" s="69" t="s">
        <v>472</v>
      </c>
      <c r="C15" s="69">
        <v>6</v>
      </c>
      <c r="D15" s="69">
        <v>0</v>
      </c>
      <c r="E15" s="69">
        <v>35</v>
      </c>
      <c r="F15" s="69">
        <v>3</v>
      </c>
      <c r="G15" s="69">
        <v>1</v>
      </c>
      <c r="H15" s="69">
        <v>2</v>
      </c>
      <c r="I15" s="69">
        <v>4</v>
      </c>
      <c r="J15" s="69">
        <v>4</v>
      </c>
      <c r="K15" s="69">
        <v>0</v>
      </c>
      <c r="L15" s="69">
        <v>15</v>
      </c>
      <c r="M15" s="69">
        <v>3</v>
      </c>
      <c r="N15" s="69">
        <v>0</v>
      </c>
      <c r="O15" s="69">
        <v>0</v>
      </c>
      <c r="P15" s="69">
        <v>0</v>
      </c>
      <c r="Q15" s="69">
        <v>0</v>
      </c>
      <c r="R15" s="69">
        <v>0</v>
      </c>
      <c r="S15" s="69">
        <v>0</v>
      </c>
      <c r="T15" s="69">
        <v>0</v>
      </c>
      <c r="U15" s="69">
        <v>0</v>
      </c>
      <c r="V15" s="69">
        <v>0</v>
      </c>
      <c r="W15" s="69">
        <v>0</v>
      </c>
      <c r="X15" s="69">
        <v>0</v>
      </c>
      <c r="Y15" s="69">
        <v>0</v>
      </c>
      <c r="Z15" s="69">
        <v>0</v>
      </c>
      <c r="AA15" s="69">
        <v>0</v>
      </c>
      <c r="AB15" s="69">
        <v>0</v>
      </c>
      <c r="AC15" s="69">
        <v>6</v>
      </c>
      <c r="AD15" s="69">
        <v>2</v>
      </c>
      <c r="AE15" s="69">
        <v>2</v>
      </c>
      <c r="AF15" s="69">
        <v>2</v>
      </c>
      <c r="AG15" s="69">
        <v>0</v>
      </c>
      <c r="AH15" s="69">
        <v>1</v>
      </c>
      <c r="AI15" s="69">
        <v>0</v>
      </c>
      <c r="AJ15" s="69">
        <v>0</v>
      </c>
      <c r="AK15" s="69">
        <v>0</v>
      </c>
      <c r="AL15" s="69">
        <v>0</v>
      </c>
      <c r="AM15" s="69">
        <v>0</v>
      </c>
      <c r="AN15" s="69">
        <v>0</v>
      </c>
      <c r="AO15" s="69">
        <v>0</v>
      </c>
      <c r="AP15" s="69">
        <v>0</v>
      </c>
      <c r="AQ15" s="69">
        <v>21</v>
      </c>
      <c r="AR15" s="69">
        <v>9</v>
      </c>
      <c r="AS15" s="69">
        <v>6</v>
      </c>
      <c r="AT15" s="69">
        <v>3</v>
      </c>
      <c r="AU15" s="69">
        <v>3</v>
      </c>
      <c r="AV15" s="69">
        <v>5</v>
      </c>
      <c r="AW15" s="69">
        <v>0</v>
      </c>
      <c r="AX15" s="69">
        <v>3</v>
      </c>
      <c r="AY15" s="69">
        <v>3</v>
      </c>
      <c r="AZ15" s="69">
        <v>0</v>
      </c>
      <c r="BA15" s="69">
        <v>0</v>
      </c>
      <c r="BB15" s="69">
        <v>0</v>
      </c>
      <c r="BC15" s="69">
        <v>0</v>
      </c>
      <c r="BD15" s="69">
        <v>0</v>
      </c>
      <c r="BE15" s="69">
        <v>0</v>
      </c>
      <c r="BF15" s="69">
        <v>0</v>
      </c>
      <c r="BG15" s="69">
        <v>0</v>
      </c>
      <c r="BH15" s="69">
        <v>0</v>
      </c>
      <c r="BI15" s="69">
        <v>0</v>
      </c>
      <c r="BJ15" s="69">
        <v>0</v>
      </c>
      <c r="BK15" s="69">
        <v>0</v>
      </c>
      <c r="BL15" s="69">
        <v>0</v>
      </c>
      <c r="BM15" s="69">
        <v>0</v>
      </c>
      <c r="BN15" s="69">
        <v>0</v>
      </c>
      <c r="BO15" s="69">
        <v>0</v>
      </c>
      <c r="BP15" s="69">
        <v>0</v>
      </c>
      <c r="BQ15" s="69">
        <v>0</v>
      </c>
      <c r="BR15" s="69">
        <v>0</v>
      </c>
      <c r="BS15" s="69">
        <v>0</v>
      </c>
      <c r="BT15" s="69">
        <v>0</v>
      </c>
      <c r="BU15" s="69">
        <v>0</v>
      </c>
      <c r="BV15" s="69">
        <v>0</v>
      </c>
      <c r="BW15" s="69">
        <v>0</v>
      </c>
      <c r="BX15" s="69">
        <v>0</v>
      </c>
      <c r="BY15" s="69">
        <v>0</v>
      </c>
      <c r="BZ15" s="69"/>
      <c r="CA15" s="69">
        <v>1</v>
      </c>
      <c r="CB15" s="69">
        <v>1</v>
      </c>
      <c r="CC15" s="69">
        <v>0</v>
      </c>
      <c r="CD15" s="69">
        <v>0</v>
      </c>
      <c r="CE15" s="69">
        <v>0</v>
      </c>
      <c r="CF15" s="69">
        <v>0</v>
      </c>
      <c r="CG15" s="69">
        <v>0</v>
      </c>
      <c r="CH15" s="69">
        <v>0</v>
      </c>
      <c r="CI15" s="69">
        <v>0</v>
      </c>
      <c r="CJ15" s="69">
        <v>0</v>
      </c>
      <c r="CK15" s="69">
        <v>1</v>
      </c>
      <c r="CL15" s="69">
        <v>0</v>
      </c>
      <c r="CM15" s="69">
        <v>0</v>
      </c>
      <c r="CN15" s="69">
        <v>0</v>
      </c>
      <c r="CO15" s="69">
        <v>0</v>
      </c>
      <c r="CP15" s="69">
        <v>0</v>
      </c>
      <c r="CQ15" s="69">
        <v>0</v>
      </c>
      <c r="CR15" s="69">
        <v>0</v>
      </c>
      <c r="CS15" s="69">
        <v>0</v>
      </c>
      <c r="CT15" s="69">
        <v>0</v>
      </c>
      <c r="CU15" s="69">
        <v>0</v>
      </c>
      <c r="CV15" s="69">
        <v>0</v>
      </c>
      <c r="CW15" s="69">
        <v>0</v>
      </c>
      <c r="CX15" s="69">
        <v>0</v>
      </c>
      <c r="CY15" s="69">
        <v>0</v>
      </c>
      <c r="CZ15" s="69">
        <v>0</v>
      </c>
      <c r="DA15" s="69">
        <v>0</v>
      </c>
      <c r="DB15" s="69">
        <v>0</v>
      </c>
      <c r="DC15" s="69">
        <v>0</v>
      </c>
      <c r="DD15" s="69">
        <v>0</v>
      </c>
      <c r="DE15" s="69">
        <v>0</v>
      </c>
      <c r="DF15" s="69">
        <v>0</v>
      </c>
      <c r="DG15" s="69">
        <v>0</v>
      </c>
      <c r="DH15" s="69">
        <v>0</v>
      </c>
      <c r="DI15" s="69">
        <v>0</v>
      </c>
      <c r="DJ15" s="69">
        <v>0</v>
      </c>
      <c r="DK15" s="69">
        <v>0</v>
      </c>
      <c r="DL15" s="69">
        <v>0</v>
      </c>
      <c r="DM15" s="69">
        <v>0</v>
      </c>
      <c r="DN15" s="69">
        <v>0</v>
      </c>
      <c r="DO15" s="69">
        <v>0</v>
      </c>
      <c r="DP15" s="69">
        <v>0</v>
      </c>
      <c r="DQ15" s="69">
        <v>0</v>
      </c>
      <c r="DR15" s="69">
        <v>0</v>
      </c>
      <c r="DS15" s="69">
        <v>0</v>
      </c>
      <c r="DT15" s="69">
        <v>0</v>
      </c>
      <c r="DU15" s="69">
        <v>0</v>
      </c>
      <c r="DV15" s="69">
        <v>0</v>
      </c>
      <c r="DW15" s="69">
        <v>0</v>
      </c>
      <c r="DX15" s="69">
        <v>0</v>
      </c>
      <c r="DY15" s="69">
        <v>10214</v>
      </c>
      <c r="DZ15" s="69">
        <v>18</v>
      </c>
      <c r="EA15" s="69">
        <v>0</v>
      </c>
      <c r="EB15" s="69">
        <v>10</v>
      </c>
      <c r="EC15" s="69">
        <v>1</v>
      </c>
      <c r="ED15" s="69">
        <v>1</v>
      </c>
      <c r="EE15" s="69">
        <v>1</v>
      </c>
      <c r="EF15" s="69">
        <v>0</v>
      </c>
      <c r="EG15" s="69">
        <v>0</v>
      </c>
      <c r="EH15" s="69">
        <v>1</v>
      </c>
      <c r="EI15" s="69">
        <v>0</v>
      </c>
      <c r="EJ15" s="69">
        <v>0</v>
      </c>
    </row>
    <row r="16" spans="1:140" s="46" customFormat="1" ht="15.5" x14ac:dyDescent="0.35">
      <c r="B16" s="69" t="s">
        <v>466</v>
      </c>
      <c r="C16" s="69">
        <v>8</v>
      </c>
      <c r="D16" s="69">
        <v>0</v>
      </c>
      <c r="E16" s="69">
        <v>50</v>
      </c>
      <c r="F16" s="69">
        <v>5</v>
      </c>
      <c r="G16" s="69">
        <v>2</v>
      </c>
      <c r="H16" s="69">
        <v>0</v>
      </c>
      <c r="I16" s="69">
        <v>6</v>
      </c>
      <c r="J16" s="69">
        <v>5</v>
      </c>
      <c r="K16" s="69">
        <v>0</v>
      </c>
      <c r="L16" s="69">
        <v>30</v>
      </c>
      <c r="M16" s="69">
        <v>10</v>
      </c>
      <c r="N16" s="69">
        <v>1</v>
      </c>
      <c r="O16" s="69"/>
      <c r="P16" s="69">
        <v>0</v>
      </c>
      <c r="Q16" s="69">
        <v>0</v>
      </c>
      <c r="R16" s="69">
        <v>-1</v>
      </c>
      <c r="S16" s="69">
        <v>-1</v>
      </c>
      <c r="T16" s="69">
        <v>0</v>
      </c>
      <c r="U16" s="69">
        <v>0</v>
      </c>
      <c r="V16" s="69">
        <v>1</v>
      </c>
      <c r="W16" s="69">
        <v>0</v>
      </c>
      <c r="X16" s="69">
        <v>0</v>
      </c>
      <c r="Y16" s="69">
        <v>0</v>
      </c>
      <c r="Z16" s="69">
        <v>0</v>
      </c>
      <c r="AA16" s="69">
        <v>0</v>
      </c>
      <c r="AB16" s="69">
        <v>0</v>
      </c>
      <c r="AC16" s="69">
        <v>5</v>
      </c>
      <c r="AD16" s="69">
        <v>2</v>
      </c>
      <c r="AE16" s="69">
        <v>0</v>
      </c>
      <c r="AF16" s="69">
        <v>0</v>
      </c>
      <c r="AG16" s="69">
        <v>3</v>
      </c>
      <c r="AH16" s="69">
        <v>2</v>
      </c>
      <c r="AI16" s="69">
        <v>2</v>
      </c>
      <c r="AJ16" s="69">
        <v>0</v>
      </c>
      <c r="AK16" s="69">
        <v>0</v>
      </c>
      <c r="AL16" s="69">
        <v>0</v>
      </c>
      <c r="AM16" s="69">
        <v>0</v>
      </c>
      <c r="AN16" s="69">
        <v>0</v>
      </c>
      <c r="AO16" s="69">
        <v>0</v>
      </c>
      <c r="AP16" s="69">
        <v>0</v>
      </c>
      <c r="AQ16" s="69">
        <v>18</v>
      </c>
      <c r="AR16" s="69">
        <v>12</v>
      </c>
      <c r="AS16" s="69">
        <v>3</v>
      </c>
      <c r="AT16" s="69">
        <v>2</v>
      </c>
      <c r="AU16" s="69">
        <v>1</v>
      </c>
      <c r="AV16" s="69">
        <v>28</v>
      </c>
      <c r="AW16" s="69">
        <v>0</v>
      </c>
      <c r="AX16" s="69">
        <v>8</v>
      </c>
      <c r="AY16" s="69">
        <v>3</v>
      </c>
      <c r="AZ16" s="69">
        <v>0</v>
      </c>
      <c r="BA16" s="69">
        <v>3</v>
      </c>
      <c r="BB16" s="69">
        <v>0</v>
      </c>
      <c r="BC16" s="69">
        <v>1</v>
      </c>
      <c r="BD16" s="69">
        <v>1</v>
      </c>
      <c r="BE16" s="69">
        <v>0</v>
      </c>
      <c r="BF16" s="69">
        <v>0</v>
      </c>
      <c r="BG16" s="69">
        <v>0</v>
      </c>
      <c r="BH16" s="69">
        <v>0</v>
      </c>
      <c r="BI16" s="69">
        <v>0</v>
      </c>
      <c r="BJ16" s="69">
        <v>0</v>
      </c>
      <c r="BK16" s="69">
        <v>0</v>
      </c>
      <c r="BL16" s="69">
        <v>0</v>
      </c>
      <c r="BM16" s="69">
        <v>0</v>
      </c>
      <c r="BN16" s="69">
        <v>0</v>
      </c>
      <c r="BO16" s="69">
        <v>0</v>
      </c>
      <c r="BP16" s="69">
        <v>0</v>
      </c>
      <c r="BQ16" s="69">
        <v>0</v>
      </c>
      <c r="BR16" s="69">
        <v>0</v>
      </c>
      <c r="BS16" s="69">
        <v>0</v>
      </c>
      <c r="BT16" s="69">
        <v>0</v>
      </c>
      <c r="BU16" s="69">
        <v>0</v>
      </c>
      <c r="BV16" s="69">
        <v>0</v>
      </c>
      <c r="BW16" s="69">
        <v>0</v>
      </c>
      <c r="BX16" s="69">
        <v>0</v>
      </c>
      <c r="BY16" s="69">
        <v>0</v>
      </c>
      <c r="BZ16" s="69">
        <v>0</v>
      </c>
      <c r="CA16" s="69">
        <v>4</v>
      </c>
      <c r="CB16" s="69">
        <v>7</v>
      </c>
      <c r="CC16" s="69">
        <v>0</v>
      </c>
      <c r="CD16" s="69">
        <v>0</v>
      </c>
      <c r="CE16" s="69">
        <v>0</v>
      </c>
      <c r="CF16" s="69">
        <v>0</v>
      </c>
      <c r="CG16" s="69">
        <v>0</v>
      </c>
      <c r="CH16" s="69">
        <v>0</v>
      </c>
      <c r="CI16" s="69">
        <v>0</v>
      </c>
      <c r="CJ16" s="69">
        <v>0</v>
      </c>
      <c r="CK16" s="69">
        <v>6</v>
      </c>
      <c r="CL16" s="69">
        <v>0</v>
      </c>
      <c r="CM16" s="69">
        <v>0</v>
      </c>
      <c r="CN16" s="69">
        <v>0</v>
      </c>
      <c r="CO16" s="69">
        <v>0</v>
      </c>
      <c r="CP16" s="69">
        <v>0</v>
      </c>
      <c r="CQ16" s="69">
        <v>0</v>
      </c>
      <c r="CR16" s="69">
        <v>0</v>
      </c>
      <c r="CS16" s="69">
        <v>0</v>
      </c>
      <c r="CT16" s="69">
        <v>0</v>
      </c>
      <c r="CU16" s="69">
        <v>0</v>
      </c>
      <c r="CV16" s="69">
        <v>0</v>
      </c>
      <c r="CW16" s="69">
        <v>0</v>
      </c>
      <c r="CX16" s="69">
        <v>0</v>
      </c>
      <c r="CY16" s="69">
        <v>0</v>
      </c>
      <c r="CZ16" s="69">
        <v>0</v>
      </c>
      <c r="DA16" s="69">
        <v>0</v>
      </c>
      <c r="DB16" s="69">
        <v>0</v>
      </c>
      <c r="DC16" s="69">
        <v>0</v>
      </c>
      <c r="DD16" s="69">
        <v>0</v>
      </c>
      <c r="DE16" s="69">
        <v>0</v>
      </c>
      <c r="DF16" s="69">
        <v>0</v>
      </c>
      <c r="DG16" s="69">
        <v>0</v>
      </c>
      <c r="DH16" s="69">
        <v>0</v>
      </c>
      <c r="DI16" s="69">
        <v>0</v>
      </c>
      <c r="DJ16" s="69">
        <v>0</v>
      </c>
      <c r="DK16" s="69">
        <v>1</v>
      </c>
      <c r="DL16" s="69">
        <v>1</v>
      </c>
      <c r="DM16" s="69">
        <v>1</v>
      </c>
      <c r="DN16" s="69">
        <v>2</v>
      </c>
      <c r="DO16" s="69">
        <v>1</v>
      </c>
      <c r="DP16" s="69">
        <v>0</v>
      </c>
      <c r="DQ16" s="69">
        <v>3</v>
      </c>
      <c r="DR16" s="69">
        <v>0</v>
      </c>
      <c r="DS16" s="69">
        <v>0</v>
      </c>
      <c r="DT16" s="69">
        <v>0</v>
      </c>
      <c r="DU16" s="69">
        <v>0</v>
      </c>
      <c r="DV16" s="69">
        <v>0</v>
      </c>
      <c r="DW16" s="69">
        <v>0</v>
      </c>
      <c r="DX16" s="69">
        <v>9</v>
      </c>
      <c r="DY16" s="69">
        <v>11800</v>
      </c>
      <c r="DZ16" s="69">
        <v>31</v>
      </c>
      <c r="EA16" s="69">
        <v>11</v>
      </c>
      <c r="EB16" s="69">
        <v>17</v>
      </c>
      <c r="EC16" s="69">
        <v>0</v>
      </c>
      <c r="ED16" s="69">
        <v>0</v>
      </c>
      <c r="EE16" s="69">
        <v>0</v>
      </c>
      <c r="EF16" s="69">
        <v>4</v>
      </c>
      <c r="EG16" s="69">
        <v>0</v>
      </c>
      <c r="EH16" s="69">
        <v>0</v>
      </c>
      <c r="EI16" s="69">
        <v>0</v>
      </c>
      <c r="EJ16" s="69">
        <v>0</v>
      </c>
    </row>
    <row r="17" spans="2:140" s="46" customFormat="1" ht="15.5" x14ac:dyDescent="0.35">
      <c r="B17" s="69" t="s">
        <v>467</v>
      </c>
      <c r="C17" s="69">
        <v>40</v>
      </c>
      <c r="D17" s="69">
        <v>0</v>
      </c>
      <c r="E17" s="69">
        <v>80</v>
      </c>
      <c r="F17" s="69">
        <v>20</v>
      </c>
      <c r="G17" s="69">
        <v>5</v>
      </c>
      <c r="H17" s="69">
        <v>0</v>
      </c>
      <c r="I17" s="69">
        <v>1</v>
      </c>
      <c r="J17" s="69">
        <v>20</v>
      </c>
      <c r="K17" s="69">
        <v>0</v>
      </c>
      <c r="L17" s="69">
        <v>30</v>
      </c>
      <c r="M17" s="69">
        <v>20</v>
      </c>
      <c r="N17" s="69">
        <v>0</v>
      </c>
      <c r="O17" s="69"/>
      <c r="P17" s="69">
        <v>0</v>
      </c>
      <c r="Q17" s="69">
        <v>0</v>
      </c>
      <c r="R17" s="69">
        <v>0</v>
      </c>
      <c r="S17" s="69">
        <v>0</v>
      </c>
      <c r="T17" s="69">
        <v>0</v>
      </c>
      <c r="U17" s="69">
        <v>0</v>
      </c>
      <c r="V17" s="69">
        <v>0</v>
      </c>
      <c r="W17" s="69">
        <v>0</v>
      </c>
      <c r="X17" s="69">
        <v>0</v>
      </c>
      <c r="Y17" s="69">
        <v>0</v>
      </c>
      <c r="Z17" s="69"/>
      <c r="AA17" s="69">
        <v>0</v>
      </c>
      <c r="AB17" s="69">
        <v>0</v>
      </c>
      <c r="AC17" s="69">
        <v>20</v>
      </c>
      <c r="AD17" s="69">
        <v>6</v>
      </c>
      <c r="AE17" s="69">
        <v>8</v>
      </c>
      <c r="AF17" s="69">
        <v>3</v>
      </c>
      <c r="AG17" s="69">
        <v>3</v>
      </c>
      <c r="AH17" s="69">
        <v>0</v>
      </c>
      <c r="AI17" s="69">
        <v>0</v>
      </c>
      <c r="AJ17" s="69">
        <v>0</v>
      </c>
      <c r="AK17" s="69">
        <v>0</v>
      </c>
      <c r="AL17" s="69">
        <v>0</v>
      </c>
      <c r="AM17" s="69">
        <v>0</v>
      </c>
      <c r="AN17" s="69">
        <v>0</v>
      </c>
      <c r="AO17" s="69">
        <v>0</v>
      </c>
      <c r="AP17" s="69">
        <v>0</v>
      </c>
      <c r="AQ17" s="69">
        <v>31</v>
      </c>
      <c r="AR17" s="69">
        <v>9</v>
      </c>
      <c r="AS17" s="69">
        <v>10</v>
      </c>
      <c r="AT17" s="69">
        <v>6</v>
      </c>
      <c r="AU17" s="69">
        <v>6</v>
      </c>
      <c r="AV17" s="69">
        <v>0</v>
      </c>
      <c r="AW17" s="69">
        <v>0</v>
      </c>
      <c r="AX17" s="69">
        <v>54</v>
      </c>
      <c r="AY17" s="69">
        <v>5</v>
      </c>
      <c r="AZ17" s="69">
        <v>2</v>
      </c>
      <c r="BA17" s="69">
        <v>23</v>
      </c>
      <c r="BB17" s="69">
        <v>12</v>
      </c>
      <c r="BC17" s="69">
        <v>4</v>
      </c>
      <c r="BD17" s="69">
        <v>8</v>
      </c>
      <c r="BE17" s="69">
        <v>1</v>
      </c>
      <c r="BF17" s="69">
        <v>0</v>
      </c>
      <c r="BG17" s="69">
        <v>2</v>
      </c>
      <c r="BH17" s="69">
        <v>2</v>
      </c>
      <c r="BI17" s="69">
        <v>0</v>
      </c>
      <c r="BJ17" s="69">
        <v>0</v>
      </c>
      <c r="BK17" s="69">
        <v>0</v>
      </c>
      <c r="BL17" s="69">
        <v>0</v>
      </c>
      <c r="BM17" s="69">
        <v>0</v>
      </c>
      <c r="BN17" s="69">
        <v>0</v>
      </c>
      <c r="BO17" s="69">
        <v>0</v>
      </c>
      <c r="BP17" s="69">
        <v>0</v>
      </c>
      <c r="BQ17" s="69">
        <v>0</v>
      </c>
      <c r="BR17" s="69">
        <v>0</v>
      </c>
      <c r="BS17" s="69">
        <v>0</v>
      </c>
      <c r="BT17" s="69">
        <v>0</v>
      </c>
      <c r="BU17" s="69">
        <v>0</v>
      </c>
      <c r="BV17" s="69">
        <v>0</v>
      </c>
      <c r="BW17" s="69">
        <v>0</v>
      </c>
      <c r="BX17" s="69">
        <v>0</v>
      </c>
      <c r="BY17" s="69">
        <v>0</v>
      </c>
      <c r="BZ17" s="69"/>
      <c r="CA17" s="69">
        <v>3</v>
      </c>
      <c r="CB17" s="69">
        <v>7</v>
      </c>
      <c r="CC17" s="69">
        <v>2</v>
      </c>
      <c r="CD17" s="69">
        <v>0</v>
      </c>
      <c r="CE17" s="69">
        <v>0</v>
      </c>
      <c r="CF17" s="69">
        <v>0</v>
      </c>
      <c r="CG17" s="69">
        <v>0</v>
      </c>
      <c r="CH17" s="69">
        <v>0</v>
      </c>
      <c r="CI17" s="69">
        <v>5</v>
      </c>
      <c r="CJ17" s="69">
        <v>0</v>
      </c>
      <c r="CK17" s="69">
        <v>8</v>
      </c>
      <c r="CL17" s="69">
        <v>0</v>
      </c>
      <c r="CM17" s="69">
        <v>0</v>
      </c>
      <c r="CN17" s="69">
        <v>0</v>
      </c>
      <c r="CO17" s="69">
        <v>0</v>
      </c>
      <c r="CP17" s="69">
        <v>0</v>
      </c>
      <c r="CQ17" s="69">
        <v>0</v>
      </c>
      <c r="CR17" s="69">
        <v>0</v>
      </c>
      <c r="CS17" s="69">
        <v>0</v>
      </c>
      <c r="CT17" s="69">
        <v>0</v>
      </c>
      <c r="CU17" s="69">
        <v>0</v>
      </c>
      <c r="CV17" s="69">
        <v>0</v>
      </c>
      <c r="CW17" s="69">
        <v>0</v>
      </c>
      <c r="CX17" s="69">
        <v>0</v>
      </c>
      <c r="CY17" s="69">
        <v>0</v>
      </c>
      <c r="CZ17" s="69">
        <v>0</v>
      </c>
      <c r="DA17" s="69">
        <v>0</v>
      </c>
      <c r="DB17" s="69">
        <v>0</v>
      </c>
      <c r="DC17" s="69">
        <v>0</v>
      </c>
      <c r="DD17" s="69">
        <v>0</v>
      </c>
      <c r="DE17" s="69">
        <v>0</v>
      </c>
      <c r="DF17" s="69">
        <v>0</v>
      </c>
      <c r="DG17" s="69">
        <v>0</v>
      </c>
      <c r="DH17" s="69">
        <v>0</v>
      </c>
      <c r="DI17" s="69">
        <v>0</v>
      </c>
      <c r="DJ17" s="69">
        <v>0</v>
      </c>
      <c r="DK17" s="69">
        <v>0</v>
      </c>
      <c r="DL17" s="69">
        <v>0</v>
      </c>
      <c r="DM17" s="69">
        <v>0</v>
      </c>
      <c r="DN17" s="69">
        <v>0</v>
      </c>
      <c r="DO17" s="69">
        <v>0</v>
      </c>
      <c r="DP17" s="69">
        <v>0</v>
      </c>
      <c r="DQ17" s="69">
        <v>0</v>
      </c>
      <c r="DR17" s="69">
        <v>0</v>
      </c>
      <c r="DS17" s="69">
        <v>0</v>
      </c>
      <c r="DT17" s="69">
        <v>0</v>
      </c>
      <c r="DU17" s="69">
        <v>0</v>
      </c>
      <c r="DV17" s="69">
        <v>0</v>
      </c>
      <c r="DW17" s="69">
        <v>0</v>
      </c>
      <c r="DX17" s="69">
        <v>0</v>
      </c>
      <c r="DY17" s="69">
        <v>11000</v>
      </c>
      <c r="DZ17" s="69">
        <v>20</v>
      </c>
      <c r="EA17" s="69">
        <v>10</v>
      </c>
      <c r="EB17" s="69">
        <v>22</v>
      </c>
      <c r="EC17" s="69">
        <v>3</v>
      </c>
      <c r="ED17" s="69">
        <v>1</v>
      </c>
      <c r="EE17" s="69">
        <v>2</v>
      </c>
      <c r="EF17" s="69">
        <v>4</v>
      </c>
      <c r="EG17" s="69">
        <v>2</v>
      </c>
      <c r="EH17" s="69">
        <v>0</v>
      </c>
      <c r="EI17" s="69">
        <v>0</v>
      </c>
      <c r="EJ17" s="69">
        <v>0</v>
      </c>
    </row>
    <row r="18" spans="2:140" s="46" customFormat="1" ht="15.5" x14ac:dyDescent="0.35">
      <c r="B18" s="69" t="s">
        <v>468</v>
      </c>
      <c r="C18" s="69">
        <v>6</v>
      </c>
      <c r="D18" s="69">
        <v>0</v>
      </c>
      <c r="E18" s="69">
        <v>50</v>
      </c>
      <c r="F18" s="69">
        <v>2</v>
      </c>
      <c r="G18" s="69">
        <v>1</v>
      </c>
      <c r="H18" s="69">
        <v>0</v>
      </c>
      <c r="I18" s="69">
        <v>5</v>
      </c>
      <c r="J18" s="69">
        <v>3</v>
      </c>
      <c r="K18" s="69">
        <v>0</v>
      </c>
      <c r="L18" s="69">
        <v>20</v>
      </c>
      <c r="M18" s="69">
        <v>2</v>
      </c>
      <c r="N18" s="69">
        <v>0</v>
      </c>
      <c r="O18" s="69">
        <v>0</v>
      </c>
      <c r="P18" s="69">
        <v>0</v>
      </c>
      <c r="Q18" s="69">
        <v>0</v>
      </c>
      <c r="R18" s="69">
        <v>0</v>
      </c>
      <c r="S18" s="69">
        <v>0</v>
      </c>
      <c r="T18" s="69">
        <v>0</v>
      </c>
      <c r="U18" s="69">
        <v>0</v>
      </c>
      <c r="V18" s="69">
        <v>0</v>
      </c>
      <c r="W18" s="69">
        <v>0</v>
      </c>
      <c r="X18" s="69">
        <v>0</v>
      </c>
      <c r="Y18" s="69">
        <v>0</v>
      </c>
      <c r="Z18" s="69"/>
      <c r="AA18" s="69">
        <v>0</v>
      </c>
      <c r="AB18" s="69">
        <v>0</v>
      </c>
      <c r="AC18" s="69">
        <v>2</v>
      </c>
      <c r="AD18" s="69">
        <v>2</v>
      </c>
      <c r="AE18" s="69">
        <v>0</v>
      </c>
      <c r="AF18" s="69">
        <v>0</v>
      </c>
      <c r="AG18" s="69">
        <v>0</v>
      </c>
      <c r="AH18" s="69">
        <v>0</v>
      </c>
      <c r="AI18" s="69">
        <v>0</v>
      </c>
      <c r="AJ18" s="69">
        <v>0</v>
      </c>
      <c r="AK18" s="69">
        <v>0</v>
      </c>
      <c r="AL18" s="69">
        <v>0</v>
      </c>
      <c r="AM18" s="69">
        <v>0</v>
      </c>
      <c r="AN18" s="69">
        <v>0</v>
      </c>
      <c r="AO18" s="69">
        <v>0</v>
      </c>
      <c r="AP18" s="69">
        <v>0</v>
      </c>
      <c r="AQ18" s="69">
        <v>19</v>
      </c>
      <c r="AR18" s="69">
        <v>5</v>
      </c>
      <c r="AS18" s="69">
        <v>7</v>
      </c>
      <c r="AT18" s="69">
        <v>2</v>
      </c>
      <c r="AU18" s="69">
        <v>50</v>
      </c>
      <c r="AV18" s="69">
        <v>0</v>
      </c>
      <c r="AW18" s="69">
        <v>0</v>
      </c>
      <c r="AX18" s="69">
        <v>4</v>
      </c>
      <c r="AY18" s="69">
        <v>2</v>
      </c>
      <c r="AZ18" s="69">
        <v>0</v>
      </c>
      <c r="BA18" s="69">
        <v>2</v>
      </c>
      <c r="BB18" s="69">
        <v>0</v>
      </c>
      <c r="BC18" s="69">
        <v>0</v>
      </c>
      <c r="BD18" s="69">
        <v>0</v>
      </c>
      <c r="BE18" s="69">
        <v>0</v>
      </c>
      <c r="BF18" s="69">
        <v>0</v>
      </c>
      <c r="BG18" s="69">
        <v>0</v>
      </c>
      <c r="BH18" s="69">
        <v>0</v>
      </c>
      <c r="BI18" s="69">
        <v>0</v>
      </c>
      <c r="BJ18" s="69">
        <v>0</v>
      </c>
      <c r="BK18" s="69">
        <v>0</v>
      </c>
      <c r="BL18" s="69">
        <v>0</v>
      </c>
      <c r="BM18" s="69">
        <v>0</v>
      </c>
      <c r="BN18" s="69">
        <v>0</v>
      </c>
      <c r="BO18" s="69">
        <v>0</v>
      </c>
      <c r="BP18" s="69">
        <v>0</v>
      </c>
      <c r="BQ18" s="69">
        <v>0</v>
      </c>
      <c r="BR18" s="69">
        <v>0</v>
      </c>
      <c r="BS18" s="69">
        <v>0</v>
      </c>
      <c r="BT18" s="69">
        <v>0</v>
      </c>
      <c r="BU18" s="69">
        <v>0</v>
      </c>
      <c r="BV18" s="69">
        <v>0</v>
      </c>
      <c r="BW18" s="69">
        <v>0</v>
      </c>
      <c r="BX18" s="69">
        <v>0</v>
      </c>
      <c r="BY18" s="69">
        <v>0</v>
      </c>
      <c r="BZ18" s="69"/>
      <c r="CA18" s="69">
        <v>2</v>
      </c>
      <c r="CB18" s="69">
        <v>4</v>
      </c>
      <c r="CC18" s="69">
        <v>0</v>
      </c>
      <c r="CD18" s="69">
        <v>0</v>
      </c>
      <c r="CE18" s="69">
        <v>0</v>
      </c>
      <c r="CF18" s="69">
        <v>2</v>
      </c>
      <c r="CG18" s="69">
        <v>0</v>
      </c>
      <c r="CH18" s="69">
        <v>0</v>
      </c>
      <c r="CI18" s="69">
        <v>0</v>
      </c>
      <c r="CJ18" s="69">
        <v>0</v>
      </c>
      <c r="CK18" s="69">
        <v>0</v>
      </c>
      <c r="CL18" s="69">
        <v>0</v>
      </c>
      <c r="CM18" s="69">
        <v>0</v>
      </c>
      <c r="CN18" s="69">
        <v>0</v>
      </c>
      <c r="CO18" s="69">
        <v>0</v>
      </c>
      <c r="CP18" s="69">
        <v>0</v>
      </c>
      <c r="CQ18" s="69">
        <v>0</v>
      </c>
      <c r="CR18" s="69">
        <v>0</v>
      </c>
      <c r="CS18" s="69">
        <v>0</v>
      </c>
      <c r="CT18" s="69">
        <v>0</v>
      </c>
      <c r="CU18" s="69">
        <v>0</v>
      </c>
      <c r="CV18" s="69">
        <v>0</v>
      </c>
      <c r="CW18" s="69">
        <v>0</v>
      </c>
      <c r="CX18" s="69">
        <v>0</v>
      </c>
      <c r="CY18" s="69">
        <v>0</v>
      </c>
      <c r="CZ18" s="69">
        <v>0</v>
      </c>
      <c r="DA18" s="69">
        <v>0</v>
      </c>
      <c r="DB18" s="69">
        <v>0</v>
      </c>
      <c r="DC18" s="69">
        <v>0</v>
      </c>
      <c r="DD18" s="69">
        <v>0</v>
      </c>
      <c r="DE18" s="69">
        <v>0</v>
      </c>
      <c r="DF18" s="69">
        <v>0</v>
      </c>
      <c r="DG18" s="69">
        <v>0</v>
      </c>
      <c r="DH18" s="69">
        <v>0</v>
      </c>
      <c r="DI18" s="69">
        <v>0</v>
      </c>
      <c r="DJ18" s="69">
        <v>0</v>
      </c>
      <c r="DK18" s="69">
        <v>0</v>
      </c>
      <c r="DL18" s="69">
        <v>0</v>
      </c>
      <c r="DM18" s="69">
        <v>1</v>
      </c>
      <c r="DN18" s="69">
        <v>17</v>
      </c>
      <c r="DO18" s="69">
        <v>0</v>
      </c>
      <c r="DP18" s="69">
        <v>0</v>
      </c>
      <c r="DQ18" s="69">
        <v>0</v>
      </c>
      <c r="DR18" s="69">
        <v>0</v>
      </c>
      <c r="DS18" s="69">
        <v>0</v>
      </c>
      <c r="DT18" s="69">
        <v>0</v>
      </c>
      <c r="DU18" s="69">
        <v>0</v>
      </c>
      <c r="DV18" s="69">
        <v>0</v>
      </c>
      <c r="DW18" s="69">
        <v>0</v>
      </c>
      <c r="DX18" s="111">
        <v>18</v>
      </c>
      <c r="DY18" s="69">
        <v>3999</v>
      </c>
      <c r="DZ18" s="69">
        <v>10</v>
      </c>
      <c r="EA18" s="69">
        <v>3</v>
      </c>
      <c r="EB18" s="69">
        <v>3</v>
      </c>
      <c r="EC18" s="69" t="s">
        <v>502</v>
      </c>
      <c r="ED18" s="69">
        <v>0</v>
      </c>
      <c r="EE18" s="69">
        <v>0</v>
      </c>
      <c r="EF18" s="69">
        <v>1</v>
      </c>
      <c r="EG18" s="69">
        <v>0</v>
      </c>
      <c r="EH18" s="69">
        <v>0</v>
      </c>
      <c r="EI18" s="69">
        <v>0</v>
      </c>
      <c r="EJ18" s="69">
        <v>0</v>
      </c>
    </row>
    <row r="19" spans="2:140" s="46" customFormat="1" ht="15.5" x14ac:dyDescent="0.35">
      <c r="B19" s="69" t="s">
        <v>469</v>
      </c>
      <c r="C19" s="69">
        <v>0</v>
      </c>
      <c r="D19" s="69">
        <v>0</v>
      </c>
      <c r="E19" s="69">
        <v>10</v>
      </c>
      <c r="F19" s="69">
        <v>0</v>
      </c>
      <c r="G19" s="69">
        <v>0</v>
      </c>
      <c r="H19" s="69">
        <v>0</v>
      </c>
      <c r="I19" s="69">
        <v>0</v>
      </c>
      <c r="J19" s="69">
        <v>1</v>
      </c>
      <c r="K19" s="69">
        <v>0</v>
      </c>
      <c r="L19" s="69">
        <v>3</v>
      </c>
      <c r="M19" s="69">
        <v>0</v>
      </c>
      <c r="N19" s="69">
        <v>1</v>
      </c>
      <c r="O19" s="69">
        <v>1</v>
      </c>
      <c r="P19" s="69">
        <v>0</v>
      </c>
      <c r="Q19" s="69">
        <v>0</v>
      </c>
      <c r="R19" s="69"/>
      <c r="S19" s="69"/>
      <c r="T19" s="69"/>
      <c r="U19" s="69"/>
      <c r="V19" s="69"/>
      <c r="W19" s="69">
        <v>0</v>
      </c>
      <c r="X19" s="69"/>
      <c r="Y19" s="69"/>
      <c r="Z19" s="69"/>
      <c r="AA19" s="69"/>
      <c r="AB19" s="69"/>
      <c r="AC19" s="69">
        <v>0</v>
      </c>
      <c r="AD19" s="69">
        <v>0</v>
      </c>
      <c r="AE19" s="69">
        <v>0</v>
      </c>
      <c r="AF19" s="69">
        <v>0</v>
      </c>
      <c r="AG19" s="69">
        <v>0</v>
      </c>
      <c r="AH19" s="69">
        <v>0</v>
      </c>
      <c r="AI19" s="69">
        <v>0</v>
      </c>
      <c r="AJ19" s="69">
        <v>0</v>
      </c>
      <c r="AK19" s="69">
        <v>0</v>
      </c>
      <c r="AL19" s="69">
        <v>0</v>
      </c>
      <c r="AM19" s="69">
        <v>0</v>
      </c>
      <c r="AN19" s="69">
        <v>0</v>
      </c>
      <c r="AO19" s="69">
        <v>0</v>
      </c>
      <c r="AP19" s="69">
        <v>0</v>
      </c>
      <c r="AQ19" s="69">
        <v>9</v>
      </c>
      <c r="AR19" s="69">
        <v>4</v>
      </c>
      <c r="AS19" s="69">
        <v>3</v>
      </c>
      <c r="AT19" s="69">
        <v>1</v>
      </c>
      <c r="AU19" s="69">
        <v>1</v>
      </c>
      <c r="AV19" s="69">
        <v>1</v>
      </c>
      <c r="AW19" s="103">
        <v>0</v>
      </c>
      <c r="AX19" s="69">
        <v>0</v>
      </c>
      <c r="AY19" s="69">
        <v>0</v>
      </c>
      <c r="AZ19" s="69">
        <v>0</v>
      </c>
      <c r="BA19" s="69">
        <v>0</v>
      </c>
      <c r="BB19" s="69">
        <v>0</v>
      </c>
      <c r="BC19" s="69">
        <v>0</v>
      </c>
      <c r="BD19" s="69">
        <v>0</v>
      </c>
      <c r="BE19" s="69">
        <v>0</v>
      </c>
      <c r="BF19" s="69">
        <v>0</v>
      </c>
      <c r="BG19" s="69">
        <v>0</v>
      </c>
      <c r="BH19" s="69">
        <v>0</v>
      </c>
      <c r="BI19" s="69">
        <v>0</v>
      </c>
      <c r="BJ19" s="69">
        <v>0</v>
      </c>
      <c r="BK19" s="69">
        <v>0</v>
      </c>
      <c r="BL19" s="69">
        <v>0</v>
      </c>
      <c r="BM19" s="69">
        <v>0</v>
      </c>
      <c r="BN19" s="69">
        <v>0</v>
      </c>
      <c r="BO19" s="69">
        <v>0</v>
      </c>
      <c r="BP19" s="69">
        <v>0</v>
      </c>
      <c r="BQ19" s="69">
        <v>0</v>
      </c>
      <c r="BR19" s="69">
        <v>0</v>
      </c>
      <c r="BS19" s="69">
        <v>0</v>
      </c>
      <c r="BT19" s="69">
        <v>0</v>
      </c>
      <c r="BU19" s="69">
        <v>0</v>
      </c>
      <c r="BV19" s="69">
        <v>0</v>
      </c>
      <c r="BW19" s="69">
        <v>0</v>
      </c>
      <c r="BX19" s="69">
        <v>0</v>
      </c>
      <c r="BY19" s="69">
        <v>0</v>
      </c>
      <c r="BZ19" s="69">
        <v>0</v>
      </c>
      <c r="CA19" s="69">
        <v>18</v>
      </c>
      <c r="CB19" s="69">
        <v>1</v>
      </c>
      <c r="CC19" s="69">
        <v>0</v>
      </c>
      <c r="CD19" s="69">
        <v>0</v>
      </c>
      <c r="CE19" s="69">
        <v>0</v>
      </c>
      <c r="CF19" s="69">
        <v>0</v>
      </c>
      <c r="CG19" s="69">
        <v>0</v>
      </c>
      <c r="CH19" s="69">
        <v>0</v>
      </c>
      <c r="CI19" s="69">
        <v>0</v>
      </c>
      <c r="CJ19" s="69">
        <v>0</v>
      </c>
      <c r="CK19" s="69">
        <v>11</v>
      </c>
      <c r="CL19" s="69">
        <v>0</v>
      </c>
      <c r="CM19" s="69">
        <v>0</v>
      </c>
      <c r="CN19" s="69">
        <v>0</v>
      </c>
      <c r="CO19" s="69">
        <v>0</v>
      </c>
      <c r="CP19" s="69">
        <v>0</v>
      </c>
      <c r="CQ19" s="69">
        <v>0</v>
      </c>
      <c r="CR19" s="69">
        <v>0</v>
      </c>
      <c r="CS19" s="69">
        <v>0</v>
      </c>
      <c r="CT19" s="69">
        <v>0</v>
      </c>
      <c r="CU19" s="69">
        <v>0</v>
      </c>
      <c r="CV19" s="69">
        <v>0</v>
      </c>
      <c r="CW19" s="69">
        <v>0</v>
      </c>
      <c r="CX19" s="69">
        <v>0</v>
      </c>
      <c r="CY19" s="69">
        <v>0</v>
      </c>
      <c r="CZ19" s="69">
        <v>0</v>
      </c>
      <c r="DA19" s="69">
        <v>0</v>
      </c>
      <c r="DB19" s="69">
        <v>0</v>
      </c>
      <c r="DC19" s="69">
        <v>0</v>
      </c>
      <c r="DD19" s="69">
        <v>0</v>
      </c>
      <c r="DE19" s="69">
        <v>0</v>
      </c>
      <c r="DF19" s="69">
        <v>0</v>
      </c>
      <c r="DG19" s="69">
        <v>0</v>
      </c>
      <c r="DH19" s="69">
        <v>0</v>
      </c>
      <c r="DI19" s="69">
        <v>0</v>
      </c>
      <c r="DJ19" s="69">
        <v>0</v>
      </c>
      <c r="DK19" s="69">
        <v>0</v>
      </c>
      <c r="DL19" s="69">
        <v>0</v>
      </c>
      <c r="DM19" s="69">
        <v>0</v>
      </c>
      <c r="DN19" s="69">
        <v>0</v>
      </c>
      <c r="DO19" s="69">
        <v>0</v>
      </c>
      <c r="DP19" s="69">
        <v>0</v>
      </c>
      <c r="DQ19" s="69">
        <v>0</v>
      </c>
      <c r="DR19" s="69">
        <v>0</v>
      </c>
      <c r="DS19" s="69">
        <v>0</v>
      </c>
      <c r="DT19" s="69">
        <v>0</v>
      </c>
      <c r="DU19" s="69">
        <v>0</v>
      </c>
      <c r="DV19" s="69">
        <v>0</v>
      </c>
      <c r="DW19" s="69">
        <v>0</v>
      </c>
      <c r="DX19" s="69">
        <v>0</v>
      </c>
      <c r="DY19" s="69">
        <v>2600</v>
      </c>
      <c r="DZ19" s="69">
        <v>18</v>
      </c>
      <c r="EA19" s="69">
        <v>0</v>
      </c>
      <c r="EB19" s="69">
        <v>0</v>
      </c>
      <c r="EC19" s="69">
        <v>0</v>
      </c>
      <c r="ED19" s="69">
        <v>0</v>
      </c>
      <c r="EE19" s="69">
        <v>0</v>
      </c>
      <c r="EF19" s="69">
        <v>1</v>
      </c>
      <c r="EG19" s="69">
        <v>0</v>
      </c>
      <c r="EH19" s="69">
        <v>1</v>
      </c>
      <c r="EI19" s="69">
        <v>0</v>
      </c>
      <c r="EJ19" s="69">
        <v>0</v>
      </c>
    </row>
    <row r="20" spans="2:140" s="46" customFormat="1" ht="15.5" x14ac:dyDescent="0.35">
      <c r="B20" s="69" t="s">
        <v>470</v>
      </c>
      <c r="C20" s="69">
        <v>12</v>
      </c>
      <c r="D20" s="69">
        <v>0</v>
      </c>
      <c r="E20" s="69">
        <v>35</v>
      </c>
      <c r="F20" s="69">
        <v>0</v>
      </c>
      <c r="G20" s="69">
        <v>0</v>
      </c>
      <c r="H20" s="69">
        <v>2</v>
      </c>
      <c r="I20" s="69">
        <v>2</v>
      </c>
      <c r="J20" s="69">
        <v>5</v>
      </c>
      <c r="K20" s="69">
        <v>0</v>
      </c>
      <c r="L20" s="69">
        <v>0</v>
      </c>
      <c r="M20" s="69">
        <v>0</v>
      </c>
      <c r="N20" s="69">
        <v>-1</v>
      </c>
      <c r="O20" s="69">
        <v>0</v>
      </c>
      <c r="P20" s="69">
        <v>-11</v>
      </c>
      <c r="Q20" s="69">
        <v>-1</v>
      </c>
      <c r="R20" s="69">
        <v>-1</v>
      </c>
      <c r="S20" s="69">
        <v>-1</v>
      </c>
      <c r="T20" s="69">
        <v>0</v>
      </c>
      <c r="U20" s="69">
        <v>0</v>
      </c>
      <c r="V20" s="69">
        <v>1</v>
      </c>
      <c r="W20" s="69">
        <v>0</v>
      </c>
      <c r="X20" s="69">
        <v>0</v>
      </c>
      <c r="Y20" s="69">
        <v>0</v>
      </c>
      <c r="Z20" s="69">
        <v>0</v>
      </c>
      <c r="AA20" s="69">
        <v>-1</v>
      </c>
      <c r="AB20" s="69">
        <v>-1</v>
      </c>
      <c r="AC20" s="69">
        <v>5</v>
      </c>
      <c r="AD20" s="69">
        <v>1</v>
      </c>
      <c r="AE20" s="69">
        <v>2</v>
      </c>
      <c r="AF20" s="69">
        <v>0</v>
      </c>
      <c r="AG20" s="69">
        <v>2</v>
      </c>
      <c r="AH20" s="69">
        <v>0</v>
      </c>
      <c r="AI20" s="69">
        <v>1</v>
      </c>
      <c r="AJ20" s="69">
        <v>0</v>
      </c>
      <c r="AK20" s="69">
        <v>0</v>
      </c>
      <c r="AL20" s="69">
        <v>0</v>
      </c>
      <c r="AM20" s="69">
        <v>0</v>
      </c>
      <c r="AN20" s="69">
        <v>0</v>
      </c>
      <c r="AO20" s="69">
        <v>0</v>
      </c>
      <c r="AP20" s="69">
        <v>0</v>
      </c>
      <c r="AQ20" s="69">
        <v>1</v>
      </c>
      <c r="AR20" s="69">
        <v>0</v>
      </c>
      <c r="AS20" s="69">
        <v>0</v>
      </c>
      <c r="AT20" s="69">
        <v>0</v>
      </c>
      <c r="AU20" s="102">
        <v>0</v>
      </c>
      <c r="AV20" s="69">
        <v>0</v>
      </c>
      <c r="AW20" s="69">
        <v>0</v>
      </c>
      <c r="AX20" s="102">
        <v>8</v>
      </c>
      <c r="AY20" s="69">
        <v>1</v>
      </c>
      <c r="AZ20" s="69">
        <v>3</v>
      </c>
      <c r="BA20" s="69"/>
      <c r="BB20" s="69">
        <v>1</v>
      </c>
      <c r="BC20" s="69">
        <v>2</v>
      </c>
      <c r="BD20" s="69">
        <v>1</v>
      </c>
      <c r="BE20" s="69">
        <v>0</v>
      </c>
      <c r="BF20" s="69">
        <v>0</v>
      </c>
      <c r="BG20" s="69">
        <v>0</v>
      </c>
      <c r="BH20" s="69">
        <v>0</v>
      </c>
      <c r="BI20" s="69">
        <v>0</v>
      </c>
      <c r="BJ20" s="69">
        <v>0</v>
      </c>
      <c r="BK20" s="69">
        <v>0</v>
      </c>
      <c r="BL20" s="69">
        <v>0</v>
      </c>
      <c r="BM20" s="69">
        <v>0</v>
      </c>
      <c r="BN20" s="69">
        <v>0</v>
      </c>
      <c r="BO20" s="69">
        <v>0</v>
      </c>
      <c r="BP20" s="69">
        <v>0</v>
      </c>
      <c r="BQ20" s="69">
        <v>0</v>
      </c>
      <c r="BR20" s="69">
        <v>0</v>
      </c>
      <c r="BS20" s="69">
        <v>0</v>
      </c>
      <c r="BT20" s="69">
        <v>0</v>
      </c>
      <c r="BU20" s="69">
        <v>0</v>
      </c>
      <c r="BV20" s="69">
        <v>0</v>
      </c>
      <c r="BW20" s="69">
        <v>0</v>
      </c>
      <c r="BX20" s="69">
        <v>0</v>
      </c>
      <c r="BY20" s="69">
        <v>0</v>
      </c>
      <c r="BZ20" s="69">
        <v>0</v>
      </c>
      <c r="CA20" s="69">
        <v>0</v>
      </c>
      <c r="CB20" s="69">
        <v>1</v>
      </c>
      <c r="CC20" s="69">
        <v>0</v>
      </c>
      <c r="CD20" s="69">
        <v>0</v>
      </c>
      <c r="CE20" s="69">
        <v>0</v>
      </c>
      <c r="CF20" s="69">
        <v>0</v>
      </c>
      <c r="CG20" s="69">
        <v>0</v>
      </c>
      <c r="CH20" s="70">
        <v>0</v>
      </c>
      <c r="CI20" s="69">
        <v>5</v>
      </c>
      <c r="CJ20" s="102">
        <v>0</v>
      </c>
      <c r="CK20" s="69">
        <v>0</v>
      </c>
      <c r="CL20" s="69">
        <v>0</v>
      </c>
      <c r="CM20" s="69">
        <v>0</v>
      </c>
      <c r="CN20" s="69">
        <v>0</v>
      </c>
      <c r="CO20" s="69">
        <v>0</v>
      </c>
      <c r="CP20" s="69">
        <v>0</v>
      </c>
      <c r="CQ20" s="69">
        <v>0</v>
      </c>
      <c r="CR20" s="69">
        <v>0</v>
      </c>
      <c r="CS20" s="69">
        <v>0</v>
      </c>
      <c r="CT20" s="69">
        <v>0</v>
      </c>
      <c r="CU20" s="69">
        <v>0</v>
      </c>
      <c r="CV20" s="69">
        <v>0</v>
      </c>
      <c r="CW20" s="69">
        <v>0</v>
      </c>
      <c r="CX20" s="69">
        <v>0</v>
      </c>
      <c r="CY20" s="69">
        <v>0</v>
      </c>
      <c r="CZ20" s="69">
        <v>0</v>
      </c>
      <c r="DA20" s="69">
        <v>0</v>
      </c>
      <c r="DB20" s="69">
        <v>0</v>
      </c>
      <c r="DC20" s="69">
        <v>0</v>
      </c>
      <c r="DD20" s="69">
        <v>0</v>
      </c>
      <c r="DE20" s="69">
        <v>0</v>
      </c>
      <c r="DF20" s="69">
        <v>0</v>
      </c>
      <c r="DG20" s="69">
        <v>0</v>
      </c>
      <c r="DH20" s="69">
        <v>0</v>
      </c>
      <c r="DI20" s="69">
        <v>0</v>
      </c>
      <c r="DJ20" s="69">
        <v>0</v>
      </c>
      <c r="DK20" s="69">
        <v>0</v>
      </c>
      <c r="DL20" s="69">
        <v>0</v>
      </c>
      <c r="DM20" s="69">
        <v>0</v>
      </c>
      <c r="DN20" s="69">
        <v>0</v>
      </c>
      <c r="DO20" s="69">
        <v>0</v>
      </c>
      <c r="DP20" s="69">
        <v>0</v>
      </c>
      <c r="DQ20" s="69">
        <v>0</v>
      </c>
      <c r="DR20" s="69">
        <v>0</v>
      </c>
      <c r="DS20" s="69">
        <v>0</v>
      </c>
      <c r="DT20" s="69">
        <v>0</v>
      </c>
      <c r="DU20" s="69">
        <v>0</v>
      </c>
      <c r="DV20" s="69">
        <v>0</v>
      </c>
      <c r="DW20" s="69">
        <v>0</v>
      </c>
      <c r="DX20" s="69">
        <v>0</v>
      </c>
      <c r="DY20" s="69">
        <v>7250</v>
      </c>
      <c r="DZ20" s="69">
        <v>29</v>
      </c>
      <c r="EA20" s="69">
        <v>2</v>
      </c>
      <c r="EB20" s="69">
        <v>6</v>
      </c>
      <c r="EC20" s="69">
        <v>0</v>
      </c>
      <c r="ED20" s="69">
        <v>1</v>
      </c>
      <c r="EE20" s="69">
        <v>1</v>
      </c>
      <c r="EF20" s="69">
        <v>4</v>
      </c>
      <c r="EG20" s="69">
        <v>1</v>
      </c>
      <c r="EH20" s="69">
        <v>0</v>
      </c>
      <c r="EI20" s="69">
        <v>0</v>
      </c>
      <c r="EJ20" s="69">
        <v>0</v>
      </c>
    </row>
    <row r="21" spans="2:140" s="46" customFormat="1" ht="15.5" x14ac:dyDescent="0.35">
      <c r="B21" s="69" t="s">
        <v>471</v>
      </c>
      <c r="C21" s="69">
        <v>0</v>
      </c>
      <c r="D21" s="69">
        <v>0</v>
      </c>
      <c r="E21" s="69">
        <v>0</v>
      </c>
      <c r="F21" s="69">
        <v>0</v>
      </c>
      <c r="G21" s="69">
        <v>0</v>
      </c>
      <c r="H21" s="69">
        <v>0</v>
      </c>
      <c r="I21" s="69">
        <v>0</v>
      </c>
      <c r="J21" s="69">
        <v>0</v>
      </c>
      <c r="K21" s="69">
        <v>0</v>
      </c>
      <c r="L21" s="69">
        <v>0</v>
      </c>
      <c r="M21" s="69">
        <v>0</v>
      </c>
      <c r="N21" s="69"/>
      <c r="O21" s="69"/>
      <c r="P21" s="69">
        <v>1</v>
      </c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>
        <v>0</v>
      </c>
      <c r="AD21" s="69">
        <v>0</v>
      </c>
      <c r="AE21" s="69">
        <v>0</v>
      </c>
      <c r="AF21" s="69">
        <v>0</v>
      </c>
      <c r="AG21" s="69">
        <v>0</v>
      </c>
      <c r="AH21" s="69">
        <v>0</v>
      </c>
      <c r="AI21" s="69">
        <v>0</v>
      </c>
      <c r="AJ21" s="69">
        <v>0</v>
      </c>
      <c r="AK21" s="69">
        <v>0</v>
      </c>
      <c r="AL21" s="69">
        <v>0</v>
      </c>
      <c r="AM21" s="69">
        <v>0</v>
      </c>
      <c r="AN21" s="69">
        <v>0</v>
      </c>
      <c r="AO21" s="69">
        <v>0</v>
      </c>
      <c r="AP21" s="69">
        <v>0</v>
      </c>
      <c r="AQ21" s="69">
        <v>0</v>
      </c>
      <c r="AR21" s="69">
        <v>0</v>
      </c>
      <c r="AS21" s="69">
        <v>0</v>
      </c>
      <c r="AT21" s="69">
        <v>0</v>
      </c>
      <c r="AU21" s="69">
        <v>0</v>
      </c>
      <c r="AV21" s="69">
        <v>0</v>
      </c>
      <c r="AW21" s="69">
        <v>0</v>
      </c>
      <c r="AX21" s="69">
        <v>0</v>
      </c>
      <c r="AY21" s="69">
        <v>0</v>
      </c>
      <c r="AZ21" s="69">
        <v>0</v>
      </c>
      <c r="BA21" s="69">
        <v>0</v>
      </c>
      <c r="BB21" s="69">
        <v>0</v>
      </c>
      <c r="BC21" s="69">
        <v>0</v>
      </c>
      <c r="BD21" s="69">
        <v>0</v>
      </c>
      <c r="BE21" s="69">
        <v>0</v>
      </c>
      <c r="BF21" s="69">
        <v>0</v>
      </c>
      <c r="BG21" s="69">
        <v>0</v>
      </c>
      <c r="BH21" s="69">
        <v>0</v>
      </c>
      <c r="BI21" s="69">
        <v>0</v>
      </c>
      <c r="BJ21" s="69">
        <v>0</v>
      </c>
      <c r="BK21" s="69">
        <v>0</v>
      </c>
      <c r="BL21" s="69">
        <v>0</v>
      </c>
      <c r="BM21" s="69">
        <v>0</v>
      </c>
      <c r="BN21" s="69">
        <v>0</v>
      </c>
      <c r="BO21" s="69">
        <v>0</v>
      </c>
      <c r="BP21" s="69">
        <v>0</v>
      </c>
      <c r="BQ21" s="69">
        <v>0</v>
      </c>
      <c r="BR21" s="69">
        <v>0</v>
      </c>
      <c r="BS21" s="103">
        <v>0</v>
      </c>
      <c r="BT21" s="69">
        <v>0</v>
      </c>
      <c r="BU21" s="69">
        <v>0</v>
      </c>
      <c r="BV21" s="69">
        <v>0</v>
      </c>
      <c r="BW21" s="69">
        <v>0</v>
      </c>
      <c r="BX21" s="69">
        <v>0</v>
      </c>
      <c r="BY21" s="69">
        <v>0</v>
      </c>
      <c r="BZ21" s="69">
        <v>0</v>
      </c>
      <c r="CA21" s="69">
        <v>10</v>
      </c>
      <c r="CB21" s="69">
        <v>0</v>
      </c>
      <c r="CC21" s="69">
        <v>0</v>
      </c>
      <c r="CD21" s="69">
        <v>0</v>
      </c>
      <c r="CE21" s="69">
        <v>0</v>
      </c>
      <c r="CF21" s="69">
        <v>0</v>
      </c>
      <c r="CG21" s="72">
        <v>0</v>
      </c>
      <c r="CH21" s="103">
        <v>0</v>
      </c>
      <c r="CI21" s="73">
        <v>0</v>
      </c>
      <c r="CJ21" s="69">
        <v>0</v>
      </c>
      <c r="CK21" s="69">
        <v>0</v>
      </c>
      <c r="CL21" s="69">
        <v>0</v>
      </c>
      <c r="CM21" s="69">
        <v>0</v>
      </c>
      <c r="CN21" s="69"/>
      <c r="CO21" s="69">
        <v>0</v>
      </c>
      <c r="CP21" s="69">
        <v>0</v>
      </c>
      <c r="CQ21" s="69">
        <v>0</v>
      </c>
      <c r="CR21" s="69">
        <v>0</v>
      </c>
      <c r="CS21" s="69">
        <v>0</v>
      </c>
      <c r="CT21" s="69">
        <v>0</v>
      </c>
      <c r="CU21" s="69">
        <v>0</v>
      </c>
      <c r="CV21" s="69">
        <v>0</v>
      </c>
      <c r="CW21" s="69">
        <v>0</v>
      </c>
      <c r="CX21" s="69">
        <v>0</v>
      </c>
      <c r="CY21" s="69">
        <v>0</v>
      </c>
      <c r="CZ21" s="69">
        <v>0</v>
      </c>
      <c r="DA21" s="69">
        <v>0</v>
      </c>
      <c r="DB21" s="69">
        <v>0</v>
      </c>
      <c r="DC21" s="110">
        <v>153</v>
      </c>
      <c r="DD21" s="69">
        <v>0</v>
      </c>
      <c r="DE21" s="69">
        <v>0</v>
      </c>
      <c r="DF21" s="69">
        <v>0</v>
      </c>
      <c r="DG21" s="69">
        <v>0</v>
      </c>
      <c r="DH21" s="110">
        <v>30</v>
      </c>
      <c r="DI21" s="69">
        <v>0</v>
      </c>
      <c r="DJ21" s="110">
        <v>30</v>
      </c>
      <c r="DK21" s="110">
        <v>37</v>
      </c>
      <c r="DL21" s="110">
        <v>11</v>
      </c>
      <c r="DM21" s="110">
        <v>53</v>
      </c>
      <c r="DN21" s="110">
        <v>78</v>
      </c>
      <c r="DO21" s="110">
        <v>18</v>
      </c>
      <c r="DP21" s="110">
        <v>11</v>
      </c>
      <c r="DQ21" s="69">
        <v>0</v>
      </c>
      <c r="DR21" s="69">
        <v>0</v>
      </c>
      <c r="DS21" s="69">
        <v>0</v>
      </c>
      <c r="DT21" s="69">
        <v>0</v>
      </c>
      <c r="DU21" s="69">
        <v>0</v>
      </c>
      <c r="DV21" s="69">
        <v>0</v>
      </c>
      <c r="DW21" s="69">
        <v>0</v>
      </c>
      <c r="DX21" s="110">
        <v>208</v>
      </c>
      <c r="DY21" s="69">
        <v>1800</v>
      </c>
      <c r="DZ21" s="69">
        <v>35</v>
      </c>
      <c r="EA21" s="69">
        <v>0</v>
      </c>
      <c r="EB21" s="69">
        <v>0</v>
      </c>
      <c r="EC21" s="69">
        <v>0</v>
      </c>
      <c r="ED21" s="69">
        <v>0</v>
      </c>
      <c r="EE21" s="69">
        <v>0</v>
      </c>
      <c r="EF21" s="69">
        <v>0</v>
      </c>
      <c r="EG21" s="69">
        <v>0</v>
      </c>
      <c r="EH21" s="69">
        <v>0</v>
      </c>
      <c r="EI21" s="69">
        <v>0</v>
      </c>
      <c r="EJ21" s="69">
        <v>0</v>
      </c>
    </row>
    <row r="22" spans="2:140" s="46" customFormat="1" ht="15.5" x14ac:dyDescent="0.35">
      <c r="B22" s="69" t="s">
        <v>474</v>
      </c>
      <c r="C22" s="69">
        <v>20</v>
      </c>
      <c r="D22" s="69">
        <v>3</v>
      </c>
      <c r="E22" s="69">
        <v>40</v>
      </c>
      <c r="F22" s="69">
        <v>12</v>
      </c>
      <c r="G22" s="69">
        <v>8</v>
      </c>
      <c r="H22" s="69">
        <v>0</v>
      </c>
      <c r="I22" s="69">
        <v>8</v>
      </c>
      <c r="J22" s="69">
        <v>10</v>
      </c>
      <c r="K22" s="69">
        <v>0</v>
      </c>
      <c r="L22" s="69">
        <v>25</v>
      </c>
      <c r="M22" s="69">
        <v>10</v>
      </c>
      <c r="N22" s="69">
        <v>-1</v>
      </c>
      <c r="O22" s="69">
        <v>0</v>
      </c>
      <c r="P22" s="69">
        <v>0</v>
      </c>
      <c r="Q22" s="104">
        <v>-1</v>
      </c>
      <c r="R22" s="69">
        <v>0</v>
      </c>
      <c r="S22" s="69">
        <v>1</v>
      </c>
      <c r="T22" s="69">
        <v>-1</v>
      </c>
      <c r="U22" s="69">
        <v>1</v>
      </c>
      <c r="V22" s="69">
        <v>1</v>
      </c>
      <c r="W22" s="69">
        <v>1</v>
      </c>
      <c r="X22" s="69">
        <v>0</v>
      </c>
      <c r="Y22" s="69">
        <v>0</v>
      </c>
      <c r="Z22" s="69">
        <v>0</v>
      </c>
      <c r="AA22" s="69">
        <v>1</v>
      </c>
      <c r="AB22" s="69">
        <v>0</v>
      </c>
      <c r="AC22" s="69">
        <v>12</v>
      </c>
      <c r="AD22" s="69">
        <v>4</v>
      </c>
      <c r="AE22" s="69">
        <v>4</v>
      </c>
      <c r="AF22" s="69">
        <v>2</v>
      </c>
      <c r="AG22" s="69">
        <v>2</v>
      </c>
      <c r="AH22" s="69">
        <v>2</v>
      </c>
      <c r="AI22" s="69">
        <v>0</v>
      </c>
      <c r="AJ22" s="69">
        <v>0</v>
      </c>
      <c r="AK22" s="69">
        <v>0</v>
      </c>
      <c r="AL22" s="69">
        <v>0</v>
      </c>
      <c r="AM22" s="69">
        <v>0</v>
      </c>
      <c r="AN22" s="69">
        <v>0</v>
      </c>
      <c r="AO22" s="69">
        <v>0</v>
      </c>
      <c r="AP22" s="69">
        <v>0</v>
      </c>
      <c r="AQ22" s="69">
        <v>28</v>
      </c>
      <c r="AR22" s="69">
        <v>15</v>
      </c>
      <c r="AS22" s="69">
        <v>5</v>
      </c>
      <c r="AT22" s="69">
        <v>1</v>
      </c>
      <c r="AU22" s="69">
        <v>7</v>
      </c>
      <c r="AV22" s="69">
        <v>34</v>
      </c>
      <c r="AW22" s="69">
        <v>0</v>
      </c>
      <c r="AX22" s="69">
        <v>23</v>
      </c>
      <c r="AY22" s="69">
        <v>9</v>
      </c>
      <c r="AZ22" s="69">
        <v>2</v>
      </c>
      <c r="BA22" s="69">
        <v>1</v>
      </c>
      <c r="BB22" s="69">
        <v>2</v>
      </c>
      <c r="BC22" s="69">
        <v>5</v>
      </c>
      <c r="BD22" s="69">
        <v>4</v>
      </c>
      <c r="BE22" s="69">
        <v>0</v>
      </c>
      <c r="BF22" s="69">
        <v>0</v>
      </c>
      <c r="BG22" s="69">
        <v>1</v>
      </c>
      <c r="BH22" s="69">
        <v>0</v>
      </c>
      <c r="BI22" s="69">
        <v>1</v>
      </c>
      <c r="BJ22" s="69">
        <v>0</v>
      </c>
      <c r="BK22" s="69">
        <v>0</v>
      </c>
      <c r="BL22" s="69">
        <v>0</v>
      </c>
      <c r="BM22" s="69">
        <v>0</v>
      </c>
      <c r="BN22" s="69">
        <v>0</v>
      </c>
      <c r="BO22" s="69">
        <v>0</v>
      </c>
      <c r="BP22" s="69">
        <v>0</v>
      </c>
      <c r="BQ22" s="69">
        <v>0</v>
      </c>
      <c r="BR22" s="69">
        <v>0</v>
      </c>
      <c r="BS22" s="69">
        <v>0</v>
      </c>
      <c r="BT22" s="69">
        <v>0</v>
      </c>
      <c r="BU22" s="69">
        <v>0</v>
      </c>
      <c r="BV22" s="69">
        <v>0</v>
      </c>
      <c r="BW22" s="69">
        <v>0</v>
      </c>
      <c r="BX22" s="69">
        <v>0</v>
      </c>
      <c r="BY22" s="69">
        <v>0</v>
      </c>
      <c r="BZ22" s="69">
        <v>0</v>
      </c>
      <c r="CA22" s="69">
        <v>10</v>
      </c>
      <c r="CB22" s="69">
        <v>25</v>
      </c>
      <c r="CC22" s="69">
        <v>6</v>
      </c>
      <c r="CD22" s="69">
        <v>0</v>
      </c>
      <c r="CE22" s="69">
        <v>1</v>
      </c>
      <c r="CF22" s="69">
        <v>4</v>
      </c>
      <c r="CG22" s="69">
        <v>3</v>
      </c>
      <c r="CH22" s="71">
        <v>0</v>
      </c>
      <c r="CI22" s="69">
        <v>1</v>
      </c>
      <c r="CJ22" s="69">
        <v>0</v>
      </c>
      <c r="CK22" s="69">
        <v>16</v>
      </c>
      <c r="CL22" s="69">
        <v>0</v>
      </c>
      <c r="CM22" s="69">
        <v>0</v>
      </c>
      <c r="CN22" s="69">
        <v>0</v>
      </c>
      <c r="CO22" s="69">
        <v>0</v>
      </c>
      <c r="CP22" s="69">
        <v>0</v>
      </c>
      <c r="CQ22" s="69">
        <v>0</v>
      </c>
      <c r="CR22" s="69">
        <v>19</v>
      </c>
      <c r="CS22" s="69">
        <v>0</v>
      </c>
      <c r="CT22" s="69">
        <v>0</v>
      </c>
      <c r="CU22" s="69">
        <v>0</v>
      </c>
      <c r="CV22" s="69">
        <v>0</v>
      </c>
      <c r="CW22" s="69">
        <v>0</v>
      </c>
      <c r="CX22" s="69">
        <v>0</v>
      </c>
      <c r="CY22" s="69">
        <v>0</v>
      </c>
      <c r="CZ22" s="69">
        <v>0</v>
      </c>
      <c r="DA22" s="69">
        <v>0</v>
      </c>
      <c r="DB22" s="69">
        <v>0</v>
      </c>
      <c r="DC22" s="69">
        <v>0</v>
      </c>
      <c r="DD22" s="69">
        <v>0</v>
      </c>
      <c r="DE22" s="69">
        <v>0</v>
      </c>
      <c r="DF22" s="69">
        <v>0</v>
      </c>
      <c r="DG22" s="69">
        <v>0</v>
      </c>
      <c r="DH22" s="69">
        <v>2</v>
      </c>
      <c r="DI22" s="69">
        <v>0</v>
      </c>
      <c r="DJ22" s="69">
        <v>2</v>
      </c>
      <c r="DK22" s="69">
        <v>0</v>
      </c>
      <c r="DL22" s="69">
        <v>0</v>
      </c>
      <c r="DM22" s="69">
        <v>0</v>
      </c>
      <c r="DN22" s="69">
        <v>3</v>
      </c>
      <c r="DO22" s="69">
        <v>0</v>
      </c>
      <c r="DP22" s="69">
        <v>0</v>
      </c>
      <c r="DQ22" s="69">
        <v>0</v>
      </c>
      <c r="DR22" s="69">
        <v>0</v>
      </c>
      <c r="DS22" s="69">
        <v>0</v>
      </c>
      <c r="DT22" s="69">
        <v>0</v>
      </c>
      <c r="DU22" s="69">
        <v>0</v>
      </c>
      <c r="DV22" s="69">
        <v>0</v>
      </c>
      <c r="DW22" s="69">
        <v>0</v>
      </c>
      <c r="DX22" s="69">
        <v>3</v>
      </c>
      <c r="DY22" s="69">
        <v>13460</v>
      </c>
      <c r="DZ22" s="69">
        <v>56</v>
      </c>
      <c r="EA22" s="69">
        <v>11</v>
      </c>
      <c r="EB22" s="69">
        <v>12</v>
      </c>
      <c r="EC22" s="69">
        <v>2</v>
      </c>
      <c r="ED22" s="69">
        <v>0</v>
      </c>
      <c r="EE22" s="69">
        <v>0</v>
      </c>
      <c r="EF22" s="69">
        <v>7</v>
      </c>
      <c r="EG22" s="69">
        <v>1</v>
      </c>
      <c r="EH22" s="69">
        <v>0</v>
      </c>
      <c r="EI22" s="69">
        <v>0</v>
      </c>
      <c r="EJ22" s="69">
        <v>0</v>
      </c>
    </row>
    <row r="23" spans="2:140" s="105" customFormat="1" ht="15.5" x14ac:dyDescent="0.35">
      <c r="B23" s="103" t="s">
        <v>476</v>
      </c>
      <c r="C23" s="103">
        <f t="shared" ref="C23:BN23" si="0">SUM(C7:C22)</f>
        <v>190</v>
      </c>
      <c r="D23" s="103">
        <f t="shared" si="0"/>
        <v>3</v>
      </c>
      <c r="E23" s="103">
        <f t="shared" si="0"/>
        <v>795</v>
      </c>
      <c r="F23" s="103">
        <f t="shared" si="0"/>
        <v>119</v>
      </c>
      <c r="G23" s="103">
        <f t="shared" si="0"/>
        <v>41</v>
      </c>
      <c r="H23" s="103">
        <f t="shared" si="0"/>
        <v>19</v>
      </c>
      <c r="I23" s="103">
        <f t="shared" si="0"/>
        <v>76</v>
      </c>
      <c r="J23" s="103">
        <f t="shared" si="0"/>
        <v>106</v>
      </c>
      <c r="K23" s="103">
        <f t="shared" si="0"/>
        <v>0</v>
      </c>
      <c r="L23" s="103">
        <f t="shared" si="0"/>
        <v>311</v>
      </c>
      <c r="M23" s="103">
        <f t="shared" si="0"/>
        <v>101</v>
      </c>
      <c r="N23" s="103" t="s">
        <v>473</v>
      </c>
      <c r="O23" s="103" t="s">
        <v>473</v>
      </c>
      <c r="P23" s="103" t="s">
        <v>473</v>
      </c>
      <c r="Q23" s="103" t="s">
        <v>473</v>
      </c>
      <c r="R23" s="103" t="s">
        <v>473</v>
      </c>
      <c r="S23" s="103" t="s">
        <v>473</v>
      </c>
      <c r="T23" s="103" t="s">
        <v>473</v>
      </c>
      <c r="U23" s="103" t="s">
        <v>473</v>
      </c>
      <c r="V23" s="103" t="s">
        <v>473</v>
      </c>
      <c r="W23" s="103" t="s">
        <v>473</v>
      </c>
      <c r="X23" s="103" t="s">
        <v>473</v>
      </c>
      <c r="Y23" s="103" t="s">
        <v>473</v>
      </c>
      <c r="Z23" s="103" t="s">
        <v>473</v>
      </c>
      <c r="AA23" s="103" t="s">
        <v>473</v>
      </c>
      <c r="AB23" s="103" t="s">
        <v>473</v>
      </c>
      <c r="AC23" s="103">
        <f t="shared" si="0"/>
        <v>100</v>
      </c>
      <c r="AD23" s="103">
        <f t="shared" si="0"/>
        <v>42</v>
      </c>
      <c r="AE23" s="103">
        <f t="shared" si="0"/>
        <v>31</v>
      </c>
      <c r="AF23" s="103">
        <f t="shared" si="0"/>
        <v>11</v>
      </c>
      <c r="AG23" s="103">
        <f t="shared" si="0"/>
        <v>16</v>
      </c>
      <c r="AH23" s="103">
        <f t="shared" si="0"/>
        <v>12</v>
      </c>
      <c r="AI23" s="103">
        <f t="shared" si="0"/>
        <v>3</v>
      </c>
      <c r="AJ23" s="103">
        <f t="shared" si="0"/>
        <v>0</v>
      </c>
      <c r="AK23" s="103">
        <f t="shared" si="0"/>
        <v>0</v>
      </c>
      <c r="AL23" s="103">
        <f t="shared" si="0"/>
        <v>0</v>
      </c>
      <c r="AM23" s="103">
        <f t="shared" si="0"/>
        <v>0</v>
      </c>
      <c r="AN23" s="103">
        <f t="shared" si="0"/>
        <v>0</v>
      </c>
      <c r="AO23" s="103">
        <f t="shared" si="0"/>
        <v>0</v>
      </c>
      <c r="AP23" s="103">
        <f t="shared" si="0"/>
        <v>0</v>
      </c>
      <c r="AQ23" s="103">
        <f t="shared" si="0"/>
        <v>283</v>
      </c>
      <c r="AR23" s="103">
        <f t="shared" si="0"/>
        <v>119</v>
      </c>
      <c r="AS23" s="103">
        <f t="shared" si="0"/>
        <v>86</v>
      </c>
      <c r="AT23" s="103">
        <f t="shared" si="0"/>
        <v>35</v>
      </c>
      <c r="AU23" s="103">
        <f t="shared" si="0"/>
        <v>87</v>
      </c>
      <c r="AV23" s="103">
        <f t="shared" si="0"/>
        <v>169</v>
      </c>
      <c r="AW23" s="103">
        <f t="shared" si="0"/>
        <v>2</v>
      </c>
      <c r="AX23" s="103">
        <f t="shared" si="0"/>
        <v>203</v>
      </c>
      <c r="AY23" s="103">
        <f t="shared" si="0"/>
        <v>47</v>
      </c>
      <c r="AZ23" s="103">
        <f t="shared" si="0"/>
        <v>19</v>
      </c>
      <c r="BA23" s="103">
        <f t="shared" si="0"/>
        <v>43</v>
      </c>
      <c r="BB23" s="103">
        <f t="shared" si="0"/>
        <v>38</v>
      </c>
      <c r="BC23" s="103">
        <f t="shared" si="0"/>
        <v>30</v>
      </c>
      <c r="BD23" s="103">
        <f t="shared" si="0"/>
        <v>26</v>
      </c>
      <c r="BE23" s="103">
        <f t="shared" si="0"/>
        <v>5</v>
      </c>
      <c r="BF23" s="103">
        <f t="shared" si="0"/>
        <v>1</v>
      </c>
      <c r="BG23" s="103">
        <f t="shared" si="0"/>
        <v>5</v>
      </c>
      <c r="BH23" s="103">
        <f t="shared" si="0"/>
        <v>3</v>
      </c>
      <c r="BI23" s="103">
        <f t="shared" si="0"/>
        <v>2</v>
      </c>
      <c r="BJ23" s="103">
        <f t="shared" si="0"/>
        <v>1</v>
      </c>
      <c r="BK23" s="103">
        <f t="shared" si="0"/>
        <v>0</v>
      </c>
      <c r="BL23" s="103">
        <f t="shared" si="0"/>
        <v>7</v>
      </c>
      <c r="BM23" s="103">
        <f t="shared" si="0"/>
        <v>3</v>
      </c>
      <c r="BN23" s="103">
        <f t="shared" si="0"/>
        <v>4</v>
      </c>
      <c r="BO23" s="103">
        <f t="shared" ref="BO23:DZ23" si="1">SUM(BO7:BO22)</f>
        <v>0</v>
      </c>
      <c r="BP23" s="103">
        <f t="shared" si="1"/>
        <v>0</v>
      </c>
      <c r="BQ23" s="103">
        <f t="shared" si="1"/>
        <v>0</v>
      </c>
      <c r="BR23" s="103">
        <f t="shared" si="1"/>
        <v>0</v>
      </c>
      <c r="BS23" s="103">
        <f t="shared" si="1"/>
        <v>0</v>
      </c>
      <c r="BT23" s="103">
        <f t="shared" si="1"/>
        <v>1</v>
      </c>
      <c r="BU23" s="103">
        <f t="shared" si="1"/>
        <v>0</v>
      </c>
      <c r="BV23" s="103">
        <f t="shared" si="1"/>
        <v>0</v>
      </c>
      <c r="BW23" s="103">
        <f t="shared" si="1"/>
        <v>0</v>
      </c>
      <c r="BX23" s="103">
        <f t="shared" si="1"/>
        <v>0</v>
      </c>
      <c r="BY23" s="103">
        <f t="shared" si="1"/>
        <v>3</v>
      </c>
      <c r="BZ23" s="103">
        <f t="shared" si="1"/>
        <v>3</v>
      </c>
      <c r="CA23" s="103">
        <f t="shared" si="1"/>
        <v>98</v>
      </c>
      <c r="CB23" s="103">
        <f t="shared" si="1"/>
        <v>82</v>
      </c>
      <c r="CC23" s="103">
        <f t="shared" si="1"/>
        <v>28</v>
      </c>
      <c r="CD23" s="103">
        <f t="shared" si="1"/>
        <v>5</v>
      </c>
      <c r="CE23" s="103">
        <f t="shared" si="1"/>
        <v>19</v>
      </c>
      <c r="CF23" s="103">
        <f t="shared" si="1"/>
        <v>7</v>
      </c>
      <c r="CG23" s="103">
        <f t="shared" si="1"/>
        <v>4</v>
      </c>
      <c r="CH23" s="103">
        <f t="shared" si="1"/>
        <v>0</v>
      </c>
      <c r="CI23" s="103">
        <f t="shared" si="1"/>
        <v>17</v>
      </c>
      <c r="CJ23" s="103">
        <f t="shared" si="1"/>
        <v>0</v>
      </c>
      <c r="CK23" s="103">
        <f t="shared" si="1"/>
        <v>142</v>
      </c>
      <c r="CL23" s="103">
        <f t="shared" si="1"/>
        <v>0</v>
      </c>
      <c r="CM23" s="103">
        <f t="shared" si="1"/>
        <v>0</v>
      </c>
      <c r="CN23" s="103">
        <f t="shared" si="1"/>
        <v>0</v>
      </c>
      <c r="CO23" s="103">
        <f t="shared" si="1"/>
        <v>0</v>
      </c>
      <c r="CP23" s="103">
        <f t="shared" si="1"/>
        <v>0</v>
      </c>
      <c r="CQ23" s="103">
        <f t="shared" si="1"/>
        <v>0</v>
      </c>
      <c r="CR23" s="103">
        <f t="shared" si="1"/>
        <v>35</v>
      </c>
      <c r="CS23" s="103">
        <f t="shared" si="1"/>
        <v>0</v>
      </c>
      <c r="CT23" s="103">
        <f t="shared" si="1"/>
        <v>0</v>
      </c>
      <c r="CU23" s="103">
        <f t="shared" si="1"/>
        <v>0</v>
      </c>
      <c r="CV23" s="103">
        <f t="shared" si="1"/>
        <v>0</v>
      </c>
      <c r="CW23" s="103">
        <f t="shared" si="1"/>
        <v>0</v>
      </c>
      <c r="CX23" s="103">
        <f t="shared" si="1"/>
        <v>0</v>
      </c>
      <c r="CY23" s="103">
        <f t="shared" si="1"/>
        <v>0</v>
      </c>
      <c r="CZ23" s="103">
        <f t="shared" si="1"/>
        <v>0</v>
      </c>
      <c r="DA23" s="103">
        <f t="shared" si="1"/>
        <v>0</v>
      </c>
      <c r="DB23" s="103">
        <f t="shared" si="1"/>
        <v>0</v>
      </c>
      <c r="DC23" s="103">
        <f t="shared" si="1"/>
        <v>153</v>
      </c>
      <c r="DD23" s="103">
        <f t="shared" si="1"/>
        <v>0</v>
      </c>
      <c r="DE23" s="103">
        <f t="shared" si="1"/>
        <v>3</v>
      </c>
      <c r="DF23" s="103">
        <f t="shared" si="1"/>
        <v>1</v>
      </c>
      <c r="DG23" s="103">
        <f t="shared" si="1"/>
        <v>13</v>
      </c>
      <c r="DH23" s="103">
        <f t="shared" si="1"/>
        <v>103</v>
      </c>
      <c r="DI23" s="103">
        <f t="shared" si="1"/>
        <v>0</v>
      </c>
      <c r="DJ23" s="103">
        <f t="shared" si="1"/>
        <v>120</v>
      </c>
      <c r="DK23" s="103">
        <f t="shared" si="1"/>
        <v>38</v>
      </c>
      <c r="DL23" s="103">
        <f t="shared" si="1"/>
        <v>12</v>
      </c>
      <c r="DM23" s="103">
        <f t="shared" si="1"/>
        <v>66</v>
      </c>
      <c r="DN23" s="103">
        <f t="shared" si="1"/>
        <v>117</v>
      </c>
      <c r="DO23" s="103">
        <f t="shared" si="1"/>
        <v>19</v>
      </c>
      <c r="DP23" s="103">
        <f t="shared" si="1"/>
        <v>11</v>
      </c>
      <c r="DQ23" s="103">
        <f t="shared" si="1"/>
        <v>5</v>
      </c>
      <c r="DR23" s="103">
        <f t="shared" si="1"/>
        <v>0</v>
      </c>
      <c r="DS23" s="103">
        <f t="shared" si="1"/>
        <v>0</v>
      </c>
      <c r="DT23" s="103">
        <f t="shared" si="1"/>
        <v>0</v>
      </c>
      <c r="DU23" s="103">
        <f t="shared" si="1"/>
        <v>0</v>
      </c>
      <c r="DV23" s="103">
        <f t="shared" si="1"/>
        <v>0</v>
      </c>
      <c r="DW23" s="103">
        <f t="shared" si="1"/>
        <v>0</v>
      </c>
      <c r="DX23" s="103">
        <f t="shared" si="1"/>
        <v>268</v>
      </c>
      <c r="DY23" s="103">
        <f t="shared" si="1"/>
        <v>131483</v>
      </c>
      <c r="DZ23" s="103">
        <f t="shared" si="1"/>
        <v>468</v>
      </c>
      <c r="EA23" s="103">
        <f t="shared" ref="EA23:EJ23" si="2">SUM(EA7:EA22)</f>
        <v>84</v>
      </c>
      <c r="EB23" s="103">
        <f t="shared" si="2"/>
        <v>128</v>
      </c>
      <c r="EC23" s="103">
        <f t="shared" si="2"/>
        <v>6</v>
      </c>
      <c r="ED23" s="103">
        <f t="shared" si="2"/>
        <v>5</v>
      </c>
      <c r="EE23" s="103">
        <f t="shared" si="2"/>
        <v>5</v>
      </c>
      <c r="EF23" s="103">
        <f t="shared" si="2"/>
        <v>41</v>
      </c>
      <c r="EG23" s="103">
        <f t="shared" si="2"/>
        <v>6</v>
      </c>
      <c r="EH23" s="103">
        <f t="shared" si="2"/>
        <v>8</v>
      </c>
      <c r="EI23" s="103">
        <f t="shared" si="2"/>
        <v>1</v>
      </c>
      <c r="EJ23" s="103">
        <f t="shared" si="2"/>
        <v>0</v>
      </c>
    </row>
    <row r="24" spans="2:140" s="46" customFormat="1" ht="15.5" x14ac:dyDescent="0.35">
      <c r="B24" s="68" t="s">
        <v>120</v>
      </c>
      <c r="C24" s="47"/>
      <c r="J24" s="47"/>
      <c r="N24" s="47"/>
      <c r="AC24" s="47"/>
      <c r="AJ24" s="47"/>
      <c r="AQ24" s="47"/>
      <c r="AX24" s="47"/>
      <c r="BG24" s="47"/>
      <c r="BL24" s="47"/>
      <c r="BQ24" s="47"/>
      <c r="BV24" s="47"/>
      <c r="BZ24" s="47"/>
      <c r="DJ24" s="48"/>
      <c r="DY24" s="47"/>
      <c r="ED24" s="47"/>
      <c r="EJ24" s="48"/>
    </row>
    <row r="25" spans="2:140" s="46" customFormat="1" ht="15.5" x14ac:dyDescent="0.35">
      <c r="B25" s="69" t="s">
        <v>477</v>
      </c>
      <c r="C25" s="69">
        <v>13</v>
      </c>
      <c r="D25" s="69">
        <v>2</v>
      </c>
      <c r="E25" s="69">
        <v>60</v>
      </c>
      <c r="F25" s="69">
        <v>8</v>
      </c>
      <c r="G25" s="69">
        <v>1</v>
      </c>
      <c r="H25" s="69">
        <v>0</v>
      </c>
      <c r="I25" s="69">
        <v>2</v>
      </c>
      <c r="J25" s="69">
        <v>9</v>
      </c>
      <c r="K25" s="69">
        <v>0</v>
      </c>
      <c r="L25" s="69">
        <v>30</v>
      </c>
      <c r="M25" s="69">
        <v>5</v>
      </c>
      <c r="N25" s="69">
        <v>0</v>
      </c>
      <c r="O25" s="69"/>
      <c r="P25" s="69">
        <v>0</v>
      </c>
      <c r="Q25" s="69">
        <v>0</v>
      </c>
      <c r="R25" s="69">
        <v>0</v>
      </c>
      <c r="S25" s="69">
        <v>0</v>
      </c>
      <c r="T25" s="69">
        <v>0</v>
      </c>
      <c r="U25" s="69">
        <v>0</v>
      </c>
      <c r="V25" s="69">
        <v>0</v>
      </c>
      <c r="W25" s="69">
        <v>0</v>
      </c>
      <c r="X25" s="69">
        <v>0</v>
      </c>
      <c r="Y25" s="69">
        <v>0</v>
      </c>
      <c r="Z25" s="69">
        <v>0</v>
      </c>
      <c r="AA25" s="69">
        <v>0</v>
      </c>
      <c r="AB25" s="69">
        <v>0</v>
      </c>
      <c r="AC25" s="69">
        <v>9</v>
      </c>
      <c r="AD25" s="69">
        <v>2</v>
      </c>
      <c r="AE25" s="69">
        <v>4</v>
      </c>
      <c r="AF25" s="69">
        <v>2</v>
      </c>
      <c r="AG25" s="69">
        <v>1</v>
      </c>
      <c r="AH25" s="69">
        <v>2</v>
      </c>
      <c r="AI25" s="69">
        <v>0</v>
      </c>
      <c r="AJ25" s="69">
        <v>0</v>
      </c>
      <c r="AK25" s="69">
        <v>0</v>
      </c>
      <c r="AL25" s="69">
        <v>0</v>
      </c>
      <c r="AM25" s="69">
        <v>0</v>
      </c>
      <c r="AN25" s="69">
        <v>0</v>
      </c>
      <c r="AO25" s="69">
        <v>0</v>
      </c>
      <c r="AP25" s="69">
        <v>0</v>
      </c>
      <c r="AQ25" s="69">
        <v>36</v>
      </c>
      <c r="AR25" s="69">
        <v>14</v>
      </c>
      <c r="AS25" s="69">
        <v>11</v>
      </c>
      <c r="AT25" s="69">
        <v>6</v>
      </c>
      <c r="AU25" s="69"/>
      <c r="AV25" s="69">
        <v>20</v>
      </c>
      <c r="AW25" s="69">
        <v>0</v>
      </c>
      <c r="AX25" s="69">
        <v>12</v>
      </c>
      <c r="AY25" s="69">
        <v>2</v>
      </c>
      <c r="AZ25" s="69">
        <v>2</v>
      </c>
      <c r="BA25" s="69">
        <v>0</v>
      </c>
      <c r="BB25" s="69">
        <v>0</v>
      </c>
      <c r="BC25" s="69">
        <v>5</v>
      </c>
      <c r="BD25" s="69">
        <v>3</v>
      </c>
      <c r="BE25" s="69">
        <v>0</v>
      </c>
      <c r="BF25" s="69">
        <v>0</v>
      </c>
      <c r="BG25" s="69">
        <v>1</v>
      </c>
      <c r="BH25" s="69">
        <v>1</v>
      </c>
      <c r="BI25" s="69">
        <v>0</v>
      </c>
      <c r="BJ25" s="69">
        <v>0</v>
      </c>
      <c r="BK25" s="69">
        <v>0</v>
      </c>
      <c r="BL25" s="69">
        <v>0</v>
      </c>
      <c r="BM25" s="69">
        <v>0</v>
      </c>
      <c r="BN25" s="69">
        <v>0</v>
      </c>
      <c r="BO25" s="69">
        <v>0</v>
      </c>
      <c r="BP25" s="69">
        <v>0</v>
      </c>
      <c r="BQ25" s="69">
        <v>0</v>
      </c>
      <c r="BR25" s="69">
        <v>0</v>
      </c>
      <c r="BS25" s="69">
        <v>0</v>
      </c>
      <c r="BT25" s="69">
        <v>0</v>
      </c>
      <c r="BU25" s="69">
        <v>0</v>
      </c>
      <c r="BV25" s="69">
        <v>0</v>
      </c>
      <c r="BW25" s="69">
        <v>0</v>
      </c>
      <c r="BX25" s="69">
        <v>0</v>
      </c>
      <c r="BY25" s="69">
        <v>0</v>
      </c>
      <c r="BZ25" s="69">
        <v>0</v>
      </c>
      <c r="CA25" s="69">
        <v>7</v>
      </c>
      <c r="CB25" s="69">
        <v>15</v>
      </c>
      <c r="CC25" s="69">
        <v>2</v>
      </c>
      <c r="CD25" s="69">
        <v>0</v>
      </c>
      <c r="CE25" s="69">
        <v>0</v>
      </c>
      <c r="CF25" s="69">
        <v>0</v>
      </c>
      <c r="CG25" s="69">
        <v>0</v>
      </c>
      <c r="CH25" s="69">
        <v>0</v>
      </c>
      <c r="CI25" s="69">
        <v>3</v>
      </c>
      <c r="CJ25" s="69">
        <v>0</v>
      </c>
      <c r="CK25" s="69">
        <v>14</v>
      </c>
      <c r="CL25" s="69">
        <v>0</v>
      </c>
      <c r="CM25" s="69">
        <v>0</v>
      </c>
      <c r="CN25" s="69">
        <v>0</v>
      </c>
      <c r="CO25" s="69">
        <v>6</v>
      </c>
      <c r="CP25" s="69">
        <v>0</v>
      </c>
      <c r="CQ25" s="69">
        <v>0</v>
      </c>
      <c r="CR25" s="69">
        <v>0</v>
      </c>
      <c r="CS25" s="69">
        <v>0</v>
      </c>
      <c r="CT25" s="69">
        <v>0</v>
      </c>
      <c r="CU25" s="69">
        <v>0</v>
      </c>
      <c r="CV25" s="69">
        <v>0</v>
      </c>
      <c r="CW25" s="69">
        <v>0</v>
      </c>
      <c r="CX25" s="69">
        <v>0</v>
      </c>
      <c r="CY25" s="69">
        <v>0</v>
      </c>
      <c r="CZ25" s="69">
        <v>0</v>
      </c>
      <c r="DA25" s="69">
        <v>0</v>
      </c>
      <c r="DB25" s="69">
        <v>0</v>
      </c>
      <c r="DC25" s="69">
        <v>0</v>
      </c>
      <c r="DD25" s="69">
        <v>0</v>
      </c>
      <c r="DE25" s="69">
        <v>0</v>
      </c>
      <c r="DF25" s="69">
        <v>0</v>
      </c>
      <c r="DG25" s="69">
        <v>0</v>
      </c>
      <c r="DH25" s="69">
        <v>0</v>
      </c>
      <c r="DI25" s="69">
        <v>0</v>
      </c>
      <c r="DJ25" s="69">
        <v>0</v>
      </c>
      <c r="DK25" s="69">
        <v>0</v>
      </c>
      <c r="DL25" s="69">
        <v>0</v>
      </c>
      <c r="DM25" s="69">
        <v>1</v>
      </c>
      <c r="DN25" s="69">
        <v>1</v>
      </c>
      <c r="DO25" s="69">
        <v>0</v>
      </c>
      <c r="DP25" s="69">
        <v>0</v>
      </c>
      <c r="DQ25" s="69">
        <v>0</v>
      </c>
      <c r="DR25" s="69">
        <v>0</v>
      </c>
      <c r="DS25" s="69">
        <v>0</v>
      </c>
      <c r="DT25" s="69">
        <v>0</v>
      </c>
      <c r="DU25" s="69">
        <v>0</v>
      </c>
      <c r="DV25" s="69">
        <v>0</v>
      </c>
      <c r="DW25" s="69">
        <v>0</v>
      </c>
      <c r="DX25" s="69">
        <v>2</v>
      </c>
      <c r="DY25" s="69">
        <v>8500</v>
      </c>
      <c r="DZ25" s="69">
        <v>43</v>
      </c>
      <c r="EA25" s="69">
        <v>7</v>
      </c>
      <c r="EB25" s="69">
        <v>15</v>
      </c>
      <c r="EC25" s="69">
        <v>3</v>
      </c>
      <c r="ED25" s="69">
        <v>0</v>
      </c>
      <c r="EE25" s="69">
        <v>2</v>
      </c>
      <c r="EF25" s="69">
        <v>4</v>
      </c>
      <c r="EG25" s="69">
        <v>3</v>
      </c>
      <c r="EH25" s="69">
        <v>1</v>
      </c>
      <c r="EI25" s="69">
        <v>0</v>
      </c>
      <c r="EJ25" s="69">
        <v>0</v>
      </c>
    </row>
    <row r="26" spans="2:140" s="46" customFormat="1" ht="15.5" x14ac:dyDescent="0.35">
      <c r="B26" s="69" t="s">
        <v>478</v>
      </c>
      <c r="C26" s="69">
        <v>6</v>
      </c>
      <c r="D26" s="69">
        <v>0</v>
      </c>
      <c r="E26" s="69">
        <v>40</v>
      </c>
      <c r="F26" s="69">
        <v>10</v>
      </c>
      <c r="G26" s="69">
        <v>1</v>
      </c>
      <c r="H26" s="69">
        <v>1</v>
      </c>
      <c r="I26" s="69">
        <v>2</v>
      </c>
      <c r="J26" s="69">
        <v>10</v>
      </c>
      <c r="K26" s="69">
        <v>0</v>
      </c>
      <c r="L26" s="69">
        <v>30</v>
      </c>
      <c r="M26" s="69">
        <v>5</v>
      </c>
      <c r="N26" s="69">
        <v>1</v>
      </c>
      <c r="O26" s="69">
        <v>0</v>
      </c>
      <c r="P26" s="69">
        <v>0</v>
      </c>
      <c r="Q26" s="69">
        <v>0</v>
      </c>
      <c r="R26" s="69">
        <v>0</v>
      </c>
      <c r="S26" s="69">
        <v>0</v>
      </c>
      <c r="T26" s="69">
        <v>0</v>
      </c>
      <c r="U26" s="69">
        <v>0</v>
      </c>
      <c r="V26" s="69">
        <v>0</v>
      </c>
      <c r="W26" s="69">
        <v>1</v>
      </c>
      <c r="X26" s="69">
        <v>1</v>
      </c>
      <c r="Y26" s="69">
        <v>0</v>
      </c>
      <c r="Z26" s="69">
        <v>0</v>
      </c>
      <c r="AA26" s="69">
        <v>0</v>
      </c>
      <c r="AB26" s="69">
        <v>0</v>
      </c>
      <c r="AC26" s="69">
        <v>2</v>
      </c>
      <c r="AD26" s="69">
        <v>0</v>
      </c>
      <c r="AE26" s="69">
        <v>1</v>
      </c>
      <c r="AF26" s="69">
        <v>1</v>
      </c>
      <c r="AG26" s="69">
        <v>0</v>
      </c>
      <c r="AH26" s="69">
        <v>0</v>
      </c>
      <c r="AI26" s="69">
        <v>0</v>
      </c>
      <c r="AJ26" s="69">
        <v>0</v>
      </c>
      <c r="AK26" s="69">
        <v>0</v>
      </c>
      <c r="AL26" s="69">
        <v>0</v>
      </c>
      <c r="AM26" s="69">
        <v>0</v>
      </c>
      <c r="AN26" s="69">
        <v>0</v>
      </c>
      <c r="AO26" s="69">
        <v>0</v>
      </c>
      <c r="AP26" s="69">
        <v>0</v>
      </c>
      <c r="AQ26" s="69">
        <v>20</v>
      </c>
      <c r="AR26" s="69">
        <v>8</v>
      </c>
      <c r="AS26" s="69">
        <v>4</v>
      </c>
      <c r="AT26" s="69">
        <v>5</v>
      </c>
      <c r="AU26" s="69">
        <v>3</v>
      </c>
      <c r="AV26" s="69">
        <v>0</v>
      </c>
      <c r="AW26" s="69">
        <v>0</v>
      </c>
      <c r="AX26" s="69">
        <v>3</v>
      </c>
      <c r="AY26" s="69">
        <v>3</v>
      </c>
      <c r="AZ26" s="69">
        <v>0</v>
      </c>
      <c r="BA26" s="69">
        <v>0</v>
      </c>
      <c r="BB26" s="69">
        <v>0</v>
      </c>
      <c r="BC26" s="69">
        <v>0</v>
      </c>
      <c r="BD26" s="69">
        <v>0</v>
      </c>
      <c r="BE26" s="69">
        <v>0</v>
      </c>
      <c r="BF26" s="69">
        <v>0</v>
      </c>
      <c r="BG26" s="69">
        <v>0</v>
      </c>
      <c r="BH26" s="69">
        <v>0</v>
      </c>
      <c r="BI26" s="69">
        <v>0</v>
      </c>
      <c r="BJ26" s="69">
        <v>0</v>
      </c>
      <c r="BK26" s="69">
        <v>0</v>
      </c>
      <c r="BL26" s="69">
        <v>0</v>
      </c>
      <c r="BM26" s="69">
        <v>0</v>
      </c>
      <c r="BN26" s="69">
        <v>0</v>
      </c>
      <c r="BO26" s="69">
        <v>0</v>
      </c>
      <c r="BP26" s="69">
        <v>0</v>
      </c>
      <c r="BQ26" s="69">
        <v>0</v>
      </c>
      <c r="BR26" s="102">
        <v>0</v>
      </c>
      <c r="BS26" s="69">
        <v>0</v>
      </c>
      <c r="BT26" s="69">
        <v>0</v>
      </c>
      <c r="BU26" s="69">
        <v>0</v>
      </c>
      <c r="BV26" s="69">
        <v>0</v>
      </c>
      <c r="BW26" s="69">
        <v>0</v>
      </c>
      <c r="BX26" s="69">
        <v>0</v>
      </c>
      <c r="BY26" s="69">
        <v>0</v>
      </c>
      <c r="BZ26" s="69">
        <v>0</v>
      </c>
      <c r="CA26" s="69">
        <v>0</v>
      </c>
      <c r="CB26" s="69">
        <v>1</v>
      </c>
      <c r="CC26" s="69">
        <v>0</v>
      </c>
      <c r="CD26" s="69">
        <v>0</v>
      </c>
      <c r="CE26" s="69">
        <v>0</v>
      </c>
      <c r="CF26" s="69">
        <v>0</v>
      </c>
      <c r="CG26" s="69">
        <v>0</v>
      </c>
      <c r="CH26" s="69">
        <v>0</v>
      </c>
      <c r="CI26" s="69">
        <v>0</v>
      </c>
      <c r="CJ26" s="69">
        <v>0</v>
      </c>
      <c r="CK26" s="69">
        <v>3</v>
      </c>
      <c r="CL26" s="69">
        <v>0</v>
      </c>
      <c r="CM26" s="69">
        <v>0</v>
      </c>
      <c r="CN26" s="69">
        <v>2</v>
      </c>
      <c r="CO26" s="69">
        <v>0</v>
      </c>
      <c r="CP26" s="69">
        <v>0</v>
      </c>
      <c r="CQ26" s="69">
        <v>0</v>
      </c>
      <c r="CR26" s="69">
        <v>0</v>
      </c>
      <c r="CS26" s="69">
        <v>1</v>
      </c>
      <c r="CT26" s="69">
        <v>0</v>
      </c>
      <c r="CU26" s="69">
        <v>0</v>
      </c>
      <c r="CV26" s="69">
        <v>0</v>
      </c>
      <c r="CW26" s="69">
        <v>0</v>
      </c>
      <c r="CX26" s="69">
        <v>0</v>
      </c>
      <c r="CY26" s="69">
        <v>0</v>
      </c>
      <c r="CZ26" s="69">
        <v>0</v>
      </c>
      <c r="DA26" s="69">
        <v>0</v>
      </c>
      <c r="DB26" s="69">
        <v>0</v>
      </c>
      <c r="DC26" s="69">
        <v>0</v>
      </c>
      <c r="DD26" s="69">
        <v>0</v>
      </c>
      <c r="DE26" s="69">
        <v>0</v>
      </c>
      <c r="DF26" s="69">
        <v>0</v>
      </c>
      <c r="DG26" s="69">
        <v>0</v>
      </c>
      <c r="DH26" s="69">
        <v>0</v>
      </c>
      <c r="DI26" s="69">
        <v>0</v>
      </c>
      <c r="DJ26" s="69">
        <v>0</v>
      </c>
      <c r="DK26" s="69">
        <v>2</v>
      </c>
      <c r="DL26" s="69">
        <v>0</v>
      </c>
      <c r="DM26" s="69">
        <v>5</v>
      </c>
      <c r="DN26" s="69">
        <v>21</v>
      </c>
      <c r="DO26" s="69">
        <v>3</v>
      </c>
      <c r="DP26" s="69">
        <v>0</v>
      </c>
      <c r="DQ26" s="69">
        <v>0</v>
      </c>
      <c r="DR26" s="69">
        <v>0</v>
      </c>
      <c r="DS26" s="69">
        <v>0</v>
      </c>
      <c r="DT26" s="69">
        <v>0</v>
      </c>
      <c r="DU26" s="69">
        <v>0</v>
      </c>
      <c r="DV26" s="69">
        <v>0</v>
      </c>
      <c r="DW26" s="69">
        <v>0</v>
      </c>
      <c r="DX26" s="69">
        <v>31</v>
      </c>
      <c r="DY26" s="69">
        <v>9260</v>
      </c>
      <c r="DZ26" s="69">
        <v>27</v>
      </c>
      <c r="EA26" s="69">
        <v>2</v>
      </c>
      <c r="EB26" s="69">
        <v>5</v>
      </c>
      <c r="EC26" s="69">
        <v>0</v>
      </c>
      <c r="ED26" s="69">
        <v>0</v>
      </c>
      <c r="EE26" s="69">
        <v>1</v>
      </c>
      <c r="EF26" s="69">
        <v>2</v>
      </c>
      <c r="EG26" s="69">
        <v>0</v>
      </c>
      <c r="EH26" s="69">
        <v>0</v>
      </c>
      <c r="EI26" s="69">
        <v>0</v>
      </c>
      <c r="EJ26" s="69">
        <v>0</v>
      </c>
    </row>
    <row r="27" spans="2:140" s="46" customFormat="1" ht="15.5" x14ac:dyDescent="0.35">
      <c r="B27" s="69" t="s">
        <v>479</v>
      </c>
      <c r="C27" s="69">
        <v>1</v>
      </c>
      <c r="D27" s="69">
        <v>0</v>
      </c>
      <c r="E27" s="69">
        <v>55</v>
      </c>
      <c r="F27" s="69">
        <v>2</v>
      </c>
      <c r="G27" s="69">
        <v>0</v>
      </c>
      <c r="H27" s="69">
        <v>0</v>
      </c>
      <c r="I27" s="69">
        <v>2</v>
      </c>
      <c r="J27" s="69">
        <v>7</v>
      </c>
      <c r="K27" s="69">
        <v>0</v>
      </c>
      <c r="L27" s="69">
        <v>30</v>
      </c>
      <c r="M27" s="69">
        <v>1</v>
      </c>
      <c r="N27" s="69">
        <v>0</v>
      </c>
      <c r="O27" s="69"/>
      <c r="P27" s="69">
        <v>1</v>
      </c>
      <c r="Q27" s="69">
        <v>1</v>
      </c>
      <c r="R27" s="69">
        <v>-1</v>
      </c>
      <c r="S27" s="69">
        <v>-1</v>
      </c>
      <c r="T27" s="69"/>
      <c r="U27" s="69"/>
      <c r="V27" s="69"/>
      <c r="W27" s="69"/>
      <c r="X27" s="69">
        <v>-1</v>
      </c>
      <c r="Y27" s="69">
        <v>1</v>
      </c>
      <c r="Z27" s="69"/>
      <c r="AA27" s="69"/>
      <c r="AB27" s="69">
        <v>-1</v>
      </c>
      <c r="AC27" s="69">
        <v>3</v>
      </c>
      <c r="AD27" s="69">
        <v>1</v>
      </c>
      <c r="AE27" s="69">
        <v>2</v>
      </c>
      <c r="AF27" s="69">
        <v>0</v>
      </c>
      <c r="AG27" s="69">
        <v>0</v>
      </c>
      <c r="AH27" s="69">
        <v>2</v>
      </c>
      <c r="AI27" s="69">
        <v>0</v>
      </c>
      <c r="AJ27" s="110">
        <v>1</v>
      </c>
      <c r="AK27" s="69">
        <v>0</v>
      </c>
      <c r="AL27" s="69">
        <v>0</v>
      </c>
      <c r="AM27" s="69">
        <v>0</v>
      </c>
      <c r="AN27" s="69">
        <v>1</v>
      </c>
      <c r="AO27" s="69">
        <v>0</v>
      </c>
      <c r="AP27" s="69">
        <v>0</v>
      </c>
      <c r="AQ27" s="69">
        <v>32</v>
      </c>
      <c r="AR27" s="69">
        <v>14</v>
      </c>
      <c r="AS27" s="69">
        <v>11</v>
      </c>
      <c r="AT27" s="69">
        <v>3</v>
      </c>
      <c r="AU27" s="69">
        <v>4</v>
      </c>
      <c r="AV27" s="69">
        <v>34</v>
      </c>
      <c r="AW27" s="69">
        <v>0</v>
      </c>
      <c r="AX27" s="69">
        <v>10</v>
      </c>
      <c r="AY27" s="69">
        <v>0</v>
      </c>
      <c r="AZ27" s="69">
        <v>1</v>
      </c>
      <c r="BA27" s="69">
        <v>3</v>
      </c>
      <c r="BB27" s="69">
        <v>4</v>
      </c>
      <c r="BC27" s="69">
        <v>0</v>
      </c>
      <c r="BD27" s="69">
        <v>2</v>
      </c>
      <c r="BE27" s="69">
        <v>0</v>
      </c>
      <c r="BF27" s="69">
        <v>0</v>
      </c>
      <c r="BG27" s="69">
        <v>0</v>
      </c>
      <c r="BH27" s="69">
        <v>0</v>
      </c>
      <c r="BI27" s="69">
        <v>0</v>
      </c>
      <c r="BJ27" s="69">
        <v>0</v>
      </c>
      <c r="BK27" s="69">
        <v>0</v>
      </c>
      <c r="BL27" s="69">
        <v>0</v>
      </c>
      <c r="BM27" s="69">
        <v>0</v>
      </c>
      <c r="BN27" s="69">
        <v>0</v>
      </c>
      <c r="BO27" s="69">
        <v>0</v>
      </c>
      <c r="BP27" s="69">
        <v>0</v>
      </c>
      <c r="BQ27" s="69">
        <v>0</v>
      </c>
      <c r="BR27" s="69">
        <v>0</v>
      </c>
      <c r="BS27" s="69">
        <v>0</v>
      </c>
      <c r="BT27" s="69">
        <v>0</v>
      </c>
      <c r="BU27" s="69">
        <v>0</v>
      </c>
      <c r="BV27" s="69">
        <v>0</v>
      </c>
      <c r="BW27" s="69">
        <v>0</v>
      </c>
      <c r="BX27" s="69">
        <v>0</v>
      </c>
      <c r="BY27" s="69">
        <v>0</v>
      </c>
      <c r="BZ27" s="69">
        <v>0</v>
      </c>
      <c r="CA27" s="69">
        <v>7</v>
      </c>
      <c r="CB27" s="69">
        <v>0</v>
      </c>
      <c r="CC27" s="69">
        <v>1</v>
      </c>
      <c r="CD27" s="69">
        <v>0</v>
      </c>
      <c r="CE27" s="69">
        <v>0</v>
      </c>
      <c r="CF27" s="69">
        <v>0</v>
      </c>
      <c r="CG27" s="69">
        <v>0</v>
      </c>
      <c r="CH27" s="69">
        <v>0</v>
      </c>
      <c r="CI27" s="69">
        <v>5</v>
      </c>
      <c r="CJ27" s="69">
        <v>0</v>
      </c>
      <c r="CK27" s="69">
        <v>22</v>
      </c>
      <c r="CL27" s="69">
        <v>0</v>
      </c>
      <c r="CM27" s="69">
        <v>0</v>
      </c>
      <c r="CN27" s="69">
        <v>0</v>
      </c>
      <c r="CO27" s="69">
        <v>0</v>
      </c>
      <c r="CP27" s="69">
        <v>0</v>
      </c>
      <c r="CQ27" s="106">
        <v>0</v>
      </c>
      <c r="CR27" s="69">
        <v>8</v>
      </c>
      <c r="CS27" s="69">
        <v>0</v>
      </c>
      <c r="CT27" s="69">
        <v>2</v>
      </c>
      <c r="CU27" s="69">
        <v>2</v>
      </c>
      <c r="CV27" s="69">
        <v>0</v>
      </c>
      <c r="CW27" s="69">
        <v>0</v>
      </c>
      <c r="CX27" s="69">
        <v>0</v>
      </c>
      <c r="CY27" s="69">
        <v>0</v>
      </c>
      <c r="CZ27" s="69">
        <v>0</v>
      </c>
      <c r="DA27" s="69">
        <v>0</v>
      </c>
      <c r="DB27" s="69">
        <v>0</v>
      </c>
      <c r="DC27" s="69">
        <v>0</v>
      </c>
      <c r="DD27" s="69">
        <v>0</v>
      </c>
      <c r="DE27" s="69">
        <v>0</v>
      </c>
      <c r="DF27" s="69">
        <v>0</v>
      </c>
      <c r="DG27" s="69">
        <v>0</v>
      </c>
      <c r="DH27" s="69">
        <v>0</v>
      </c>
      <c r="DI27" s="69">
        <v>0</v>
      </c>
      <c r="DJ27" s="69">
        <v>0</v>
      </c>
      <c r="DK27" s="69">
        <v>0</v>
      </c>
      <c r="DL27" s="69">
        <v>0</v>
      </c>
      <c r="DM27" s="69">
        <v>0</v>
      </c>
      <c r="DN27" s="69">
        <v>0</v>
      </c>
      <c r="DO27" s="69">
        <v>0</v>
      </c>
      <c r="DP27" s="69">
        <v>0</v>
      </c>
      <c r="DQ27" s="69">
        <v>0</v>
      </c>
      <c r="DR27" s="69">
        <v>0</v>
      </c>
      <c r="DS27" s="69">
        <v>0</v>
      </c>
      <c r="DT27" s="69">
        <v>0</v>
      </c>
      <c r="DU27" s="69">
        <v>0</v>
      </c>
      <c r="DV27" s="69">
        <v>0</v>
      </c>
      <c r="DW27" s="69">
        <v>0</v>
      </c>
      <c r="DX27" s="69">
        <v>0</v>
      </c>
      <c r="DY27" s="69">
        <v>8750</v>
      </c>
      <c r="DZ27" s="69">
        <v>26</v>
      </c>
      <c r="EA27" s="69">
        <v>6</v>
      </c>
      <c r="EB27" s="69">
        <v>9</v>
      </c>
      <c r="EC27" s="69">
        <v>0</v>
      </c>
      <c r="ED27" s="69">
        <v>0</v>
      </c>
      <c r="EE27" s="69">
        <v>0</v>
      </c>
      <c r="EF27" s="69">
        <v>2</v>
      </c>
      <c r="EG27" s="69">
        <v>0</v>
      </c>
      <c r="EH27" s="69">
        <v>0</v>
      </c>
      <c r="EI27" s="69">
        <v>0</v>
      </c>
      <c r="EJ27" s="69">
        <v>0</v>
      </c>
    </row>
    <row r="28" spans="2:140" s="46" customFormat="1" ht="15.5" x14ac:dyDescent="0.35">
      <c r="B28" s="69" t="s">
        <v>480</v>
      </c>
      <c r="C28" s="69">
        <v>22</v>
      </c>
      <c r="D28" s="69">
        <v>0</v>
      </c>
      <c r="E28" s="69">
        <v>75</v>
      </c>
      <c r="F28" s="69">
        <v>6</v>
      </c>
      <c r="G28" s="69">
        <v>0</v>
      </c>
      <c r="H28" s="69">
        <v>2</v>
      </c>
      <c r="I28" s="69">
        <v>3</v>
      </c>
      <c r="J28" s="69">
        <v>12</v>
      </c>
      <c r="K28" s="69">
        <v>0</v>
      </c>
      <c r="L28" s="69">
        <v>28</v>
      </c>
      <c r="M28" s="69">
        <v>6</v>
      </c>
      <c r="N28" s="69">
        <v>1</v>
      </c>
      <c r="O28" s="69">
        <v>0</v>
      </c>
      <c r="P28" s="69">
        <v>1</v>
      </c>
      <c r="Q28" s="69">
        <v>0</v>
      </c>
      <c r="R28" s="69">
        <v>0</v>
      </c>
      <c r="S28" s="69"/>
      <c r="T28" s="69"/>
      <c r="U28" s="69"/>
      <c r="V28" s="69">
        <v>1</v>
      </c>
      <c r="W28" s="69">
        <v>0</v>
      </c>
      <c r="X28" s="69">
        <v>0</v>
      </c>
      <c r="Y28" s="69">
        <v>0</v>
      </c>
      <c r="Z28" s="69"/>
      <c r="AA28" s="69"/>
      <c r="AB28" s="69" t="s">
        <v>473</v>
      </c>
      <c r="AC28" s="69">
        <v>12</v>
      </c>
      <c r="AD28" s="69">
        <v>5</v>
      </c>
      <c r="AE28" s="69">
        <v>3</v>
      </c>
      <c r="AF28" s="69">
        <v>1</v>
      </c>
      <c r="AG28" s="69">
        <v>3</v>
      </c>
      <c r="AH28" s="69">
        <v>1</v>
      </c>
      <c r="AI28" s="69">
        <v>0</v>
      </c>
      <c r="AJ28" s="69">
        <v>0</v>
      </c>
      <c r="AK28" s="69">
        <v>0</v>
      </c>
      <c r="AL28" s="69">
        <v>0</v>
      </c>
      <c r="AM28" s="69">
        <v>0</v>
      </c>
      <c r="AN28" s="69">
        <v>0</v>
      </c>
      <c r="AO28" s="69">
        <v>0</v>
      </c>
      <c r="AP28" s="69">
        <v>0</v>
      </c>
      <c r="AQ28" s="69">
        <v>30</v>
      </c>
      <c r="AR28" s="69">
        <v>16</v>
      </c>
      <c r="AS28" s="69">
        <v>7</v>
      </c>
      <c r="AT28" s="69">
        <v>4</v>
      </c>
      <c r="AU28" s="69">
        <v>3</v>
      </c>
      <c r="AV28" s="69">
        <v>5</v>
      </c>
      <c r="AW28" s="69">
        <v>0</v>
      </c>
      <c r="AX28" s="69">
        <v>23</v>
      </c>
      <c r="AY28" s="69">
        <v>6</v>
      </c>
      <c r="AZ28" s="69">
        <v>0</v>
      </c>
      <c r="BA28" s="69">
        <v>3</v>
      </c>
      <c r="BB28" s="69">
        <v>6</v>
      </c>
      <c r="BC28" s="69">
        <v>4</v>
      </c>
      <c r="BD28" s="69">
        <v>4</v>
      </c>
      <c r="BE28" s="69">
        <v>1</v>
      </c>
      <c r="BF28" s="69">
        <v>0</v>
      </c>
      <c r="BG28" s="69">
        <v>0</v>
      </c>
      <c r="BH28" s="69">
        <v>0</v>
      </c>
      <c r="BI28" s="69">
        <v>0</v>
      </c>
      <c r="BJ28" s="69">
        <v>0</v>
      </c>
      <c r="BK28" s="69">
        <v>0</v>
      </c>
      <c r="BL28" s="69">
        <v>0</v>
      </c>
      <c r="BM28" s="69">
        <v>0</v>
      </c>
      <c r="BN28" s="69">
        <v>0</v>
      </c>
      <c r="BO28" s="69">
        <v>0</v>
      </c>
      <c r="BP28" s="69">
        <v>0</v>
      </c>
      <c r="BQ28" s="69">
        <v>0</v>
      </c>
      <c r="BR28" s="69">
        <v>0</v>
      </c>
      <c r="BS28" s="69">
        <v>0</v>
      </c>
      <c r="BT28" s="69">
        <v>1</v>
      </c>
      <c r="BU28" s="69">
        <v>0</v>
      </c>
      <c r="BV28" s="69">
        <v>0</v>
      </c>
      <c r="BW28" s="69">
        <v>0</v>
      </c>
      <c r="BX28" s="69">
        <v>0</v>
      </c>
      <c r="BY28" s="69">
        <v>0</v>
      </c>
      <c r="BZ28" s="69">
        <v>0</v>
      </c>
      <c r="CA28" s="69">
        <v>30</v>
      </c>
      <c r="CB28" s="69">
        <v>21</v>
      </c>
      <c r="CC28" s="69">
        <v>0</v>
      </c>
      <c r="CD28" s="69">
        <v>0</v>
      </c>
      <c r="CE28" s="69">
        <v>0</v>
      </c>
      <c r="CF28" s="69">
        <v>0</v>
      </c>
      <c r="CG28" s="69">
        <v>2</v>
      </c>
      <c r="CH28" s="69">
        <v>0</v>
      </c>
      <c r="CI28" s="69">
        <v>3</v>
      </c>
      <c r="CJ28" s="69">
        <v>0</v>
      </c>
      <c r="CK28" s="69">
        <v>24</v>
      </c>
      <c r="CL28" s="69">
        <v>0</v>
      </c>
      <c r="CM28" s="69">
        <v>0</v>
      </c>
      <c r="CN28" s="69">
        <v>0</v>
      </c>
      <c r="CO28" s="69">
        <v>0</v>
      </c>
      <c r="CP28" s="69">
        <v>0</v>
      </c>
      <c r="CQ28" s="69">
        <v>0</v>
      </c>
      <c r="CR28" s="69">
        <v>0</v>
      </c>
      <c r="CS28" s="69">
        <v>0</v>
      </c>
      <c r="CT28" s="69">
        <v>0</v>
      </c>
      <c r="CU28" s="69">
        <v>0</v>
      </c>
      <c r="CV28" s="69">
        <v>0</v>
      </c>
      <c r="CW28" s="69">
        <v>0</v>
      </c>
      <c r="CX28" s="69">
        <v>0</v>
      </c>
      <c r="CY28" s="69">
        <v>0</v>
      </c>
      <c r="CZ28" s="69">
        <v>0</v>
      </c>
      <c r="DA28" s="69">
        <v>0</v>
      </c>
      <c r="DB28" s="69">
        <v>0</v>
      </c>
      <c r="DC28" s="69">
        <v>0</v>
      </c>
      <c r="DD28" s="69">
        <v>0</v>
      </c>
      <c r="DE28" s="106">
        <v>0</v>
      </c>
      <c r="DF28" s="69">
        <v>0</v>
      </c>
      <c r="DG28" s="69">
        <v>0</v>
      </c>
      <c r="DH28" s="69">
        <v>0</v>
      </c>
      <c r="DI28" s="69">
        <v>0</v>
      </c>
      <c r="DJ28" s="69">
        <v>0</v>
      </c>
      <c r="DK28" s="69">
        <v>0</v>
      </c>
      <c r="DL28" s="69">
        <v>0</v>
      </c>
      <c r="DM28" s="69">
        <v>0</v>
      </c>
      <c r="DN28" s="69">
        <v>0</v>
      </c>
      <c r="DO28" s="69">
        <v>0</v>
      </c>
      <c r="DP28" s="69">
        <v>0</v>
      </c>
      <c r="DQ28" s="69">
        <v>0</v>
      </c>
      <c r="DR28" s="106">
        <v>0</v>
      </c>
      <c r="DS28" s="69">
        <v>0</v>
      </c>
      <c r="DT28" s="69">
        <v>0</v>
      </c>
      <c r="DU28" s="69">
        <v>0</v>
      </c>
      <c r="DV28" s="69">
        <v>0</v>
      </c>
      <c r="DW28" s="69">
        <v>0</v>
      </c>
      <c r="DX28" s="69">
        <v>0</v>
      </c>
      <c r="DY28" s="69">
        <v>6640</v>
      </c>
      <c r="DZ28" s="69">
        <v>25</v>
      </c>
      <c r="EA28" s="69">
        <v>4</v>
      </c>
      <c r="EB28" s="69">
        <v>20</v>
      </c>
      <c r="EC28" s="69" t="s">
        <v>503</v>
      </c>
      <c r="ED28" s="69">
        <v>2</v>
      </c>
      <c r="EE28" s="69">
        <v>2</v>
      </c>
      <c r="EF28" s="69">
        <v>7</v>
      </c>
      <c r="EG28" s="69">
        <v>4</v>
      </c>
      <c r="EH28" s="69">
        <v>4</v>
      </c>
      <c r="EI28" s="69">
        <v>0</v>
      </c>
      <c r="EJ28" s="46">
        <v>0</v>
      </c>
    </row>
    <row r="29" spans="2:140" s="105" customFormat="1" ht="15.5" x14ac:dyDescent="0.35">
      <c r="B29" s="105" t="s">
        <v>476</v>
      </c>
      <c r="C29" s="107">
        <f>SUM(C25:C28)</f>
        <v>42</v>
      </c>
      <c r="D29" s="107">
        <f t="shared" ref="D29:BO29" si="3">SUM(D25:D28)</f>
        <v>2</v>
      </c>
      <c r="E29" s="107">
        <f t="shared" si="3"/>
        <v>230</v>
      </c>
      <c r="F29" s="107">
        <f t="shared" si="3"/>
        <v>26</v>
      </c>
      <c r="G29" s="107">
        <f t="shared" si="3"/>
        <v>2</v>
      </c>
      <c r="H29" s="107">
        <f t="shared" si="3"/>
        <v>3</v>
      </c>
      <c r="I29" s="107">
        <f t="shared" si="3"/>
        <v>9</v>
      </c>
      <c r="J29" s="107">
        <f t="shared" si="3"/>
        <v>38</v>
      </c>
      <c r="K29" s="107">
        <f t="shared" si="3"/>
        <v>0</v>
      </c>
      <c r="L29" s="107">
        <f t="shared" si="3"/>
        <v>118</v>
      </c>
      <c r="M29" s="107">
        <f t="shared" si="3"/>
        <v>17</v>
      </c>
      <c r="N29" s="107" t="s">
        <v>473</v>
      </c>
      <c r="O29" s="107" t="s">
        <v>473</v>
      </c>
      <c r="P29" s="107" t="s">
        <v>473</v>
      </c>
      <c r="Q29" s="107" t="s">
        <v>473</v>
      </c>
      <c r="R29" s="107" t="s">
        <v>473</v>
      </c>
      <c r="S29" s="107" t="s">
        <v>473</v>
      </c>
      <c r="T29" s="107" t="s">
        <v>473</v>
      </c>
      <c r="U29" s="107" t="s">
        <v>473</v>
      </c>
      <c r="V29" s="107" t="s">
        <v>473</v>
      </c>
      <c r="W29" s="107" t="s">
        <v>473</v>
      </c>
      <c r="X29" s="107" t="s">
        <v>473</v>
      </c>
      <c r="Y29" s="107" t="s">
        <v>473</v>
      </c>
      <c r="Z29" s="107" t="s">
        <v>473</v>
      </c>
      <c r="AA29" s="107" t="s">
        <v>473</v>
      </c>
      <c r="AB29" s="107" t="s">
        <v>473</v>
      </c>
      <c r="AC29" s="107">
        <f t="shared" si="3"/>
        <v>26</v>
      </c>
      <c r="AD29" s="107">
        <f t="shared" si="3"/>
        <v>8</v>
      </c>
      <c r="AE29" s="107">
        <f t="shared" si="3"/>
        <v>10</v>
      </c>
      <c r="AF29" s="107">
        <f t="shared" si="3"/>
        <v>4</v>
      </c>
      <c r="AG29" s="107">
        <f t="shared" si="3"/>
        <v>4</v>
      </c>
      <c r="AH29" s="107">
        <f t="shared" si="3"/>
        <v>5</v>
      </c>
      <c r="AI29" s="107">
        <f t="shared" si="3"/>
        <v>0</v>
      </c>
      <c r="AJ29" s="107">
        <f t="shared" si="3"/>
        <v>1</v>
      </c>
      <c r="AK29" s="107">
        <f t="shared" si="3"/>
        <v>0</v>
      </c>
      <c r="AL29" s="107">
        <f t="shared" si="3"/>
        <v>0</v>
      </c>
      <c r="AM29" s="107">
        <f t="shared" si="3"/>
        <v>0</v>
      </c>
      <c r="AN29" s="107">
        <f t="shared" si="3"/>
        <v>1</v>
      </c>
      <c r="AO29" s="107">
        <f t="shared" si="3"/>
        <v>0</v>
      </c>
      <c r="AP29" s="107">
        <f t="shared" si="3"/>
        <v>0</v>
      </c>
      <c r="AQ29" s="107">
        <f t="shared" si="3"/>
        <v>118</v>
      </c>
      <c r="AR29" s="107">
        <f t="shared" si="3"/>
        <v>52</v>
      </c>
      <c r="AS29" s="107">
        <f t="shared" si="3"/>
        <v>33</v>
      </c>
      <c r="AT29" s="107">
        <f t="shared" si="3"/>
        <v>18</v>
      </c>
      <c r="AU29" s="107">
        <f t="shared" si="3"/>
        <v>10</v>
      </c>
      <c r="AV29" s="107">
        <f t="shared" si="3"/>
        <v>59</v>
      </c>
      <c r="AW29" s="107">
        <f t="shared" si="3"/>
        <v>0</v>
      </c>
      <c r="AX29" s="107">
        <f t="shared" si="3"/>
        <v>48</v>
      </c>
      <c r="AY29" s="107">
        <f t="shared" si="3"/>
        <v>11</v>
      </c>
      <c r="AZ29" s="107">
        <f t="shared" si="3"/>
        <v>3</v>
      </c>
      <c r="BA29" s="107">
        <f t="shared" si="3"/>
        <v>6</v>
      </c>
      <c r="BB29" s="107">
        <f t="shared" si="3"/>
        <v>10</v>
      </c>
      <c r="BC29" s="107">
        <f t="shared" si="3"/>
        <v>9</v>
      </c>
      <c r="BD29" s="107">
        <f t="shared" si="3"/>
        <v>9</v>
      </c>
      <c r="BE29" s="107">
        <f t="shared" si="3"/>
        <v>1</v>
      </c>
      <c r="BF29" s="107">
        <f t="shared" si="3"/>
        <v>0</v>
      </c>
      <c r="BG29" s="107">
        <f t="shared" si="3"/>
        <v>1</v>
      </c>
      <c r="BH29" s="107">
        <f t="shared" si="3"/>
        <v>1</v>
      </c>
      <c r="BI29" s="107">
        <f t="shared" si="3"/>
        <v>0</v>
      </c>
      <c r="BJ29" s="107">
        <f t="shared" si="3"/>
        <v>0</v>
      </c>
      <c r="BK29" s="107">
        <f t="shared" si="3"/>
        <v>0</v>
      </c>
      <c r="BL29" s="107">
        <f t="shared" si="3"/>
        <v>0</v>
      </c>
      <c r="BM29" s="107">
        <f t="shared" si="3"/>
        <v>0</v>
      </c>
      <c r="BN29" s="107">
        <f t="shared" si="3"/>
        <v>0</v>
      </c>
      <c r="BO29" s="107">
        <f t="shared" si="3"/>
        <v>0</v>
      </c>
      <c r="BP29" s="107">
        <f t="shared" ref="BP29:EA29" si="4">SUM(BP25:BP28)</f>
        <v>0</v>
      </c>
      <c r="BQ29" s="107">
        <f t="shared" si="4"/>
        <v>0</v>
      </c>
      <c r="BR29" s="107">
        <f t="shared" si="4"/>
        <v>0</v>
      </c>
      <c r="BS29" s="107">
        <f t="shared" si="4"/>
        <v>0</v>
      </c>
      <c r="BT29" s="107">
        <f t="shared" si="4"/>
        <v>1</v>
      </c>
      <c r="BU29" s="107">
        <f t="shared" si="4"/>
        <v>0</v>
      </c>
      <c r="BV29" s="107">
        <f t="shared" si="4"/>
        <v>0</v>
      </c>
      <c r="BW29" s="107">
        <f t="shared" si="4"/>
        <v>0</v>
      </c>
      <c r="BX29" s="107">
        <f t="shared" si="4"/>
        <v>0</v>
      </c>
      <c r="BY29" s="107">
        <f t="shared" si="4"/>
        <v>0</v>
      </c>
      <c r="BZ29" s="107">
        <f t="shared" si="4"/>
        <v>0</v>
      </c>
      <c r="CA29" s="107">
        <f t="shared" si="4"/>
        <v>44</v>
      </c>
      <c r="CB29" s="107">
        <f t="shared" si="4"/>
        <v>37</v>
      </c>
      <c r="CC29" s="107">
        <f t="shared" si="4"/>
        <v>3</v>
      </c>
      <c r="CD29" s="107">
        <f t="shared" si="4"/>
        <v>0</v>
      </c>
      <c r="CE29" s="107">
        <f t="shared" si="4"/>
        <v>0</v>
      </c>
      <c r="CF29" s="107">
        <f t="shared" si="4"/>
        <v>0</v>
      </c>
      <c r="CG29" s="107">
        <f t="shared" si="4"/>
        <v>2</v>
      </c>
      <c r="CH29" s="107">
        <f t="shared" si="4"/>
        <v>0</v>
      </c>
      <c r="CI29" s="107">
        <f t="shared" si="4"/>
        <v>11</v>
      </c>
      <c r="CJ29" s="107">
        <f t="shared" si="4"/>
        <v>0</v>
      </c>
      <c r="CK29" s="107">
        <f t="shared" si="4"/>
        <v>63</v>
      </c>
      <c r="CL29" s="107">
        <f t="shared" si="4"/>
        <v>0</v>
      </c>
      <c r="CM29" s="107">
        <f t="shared" si="4"/>
        <v>0</v>
      </c>
      <c r="CN29" s="107">
        <f t="shared" si="4"/>
        <v>2</v>
      </c>
      <c r="CO29" s="107">
        <f t="shared" si="4"/>
        <v>6</v>
      </c>
      <c r="CP29" s="107">
        <f t="shared" si="4"/>
        <v>0</v>
      </c>
      <c r="CQ29" s="107">
        <f t="shared" si="4"/>
        <v>0</v>
      </c>
      <c r="CR29" s="107">
        <f t="shared" si="4"/>
        <v>8</v>
      </c>
      <c r="CS29" s="107">
        <f t="shared" si="4"/>
        <v>1</v>
      </c>
      <c r="CT29" s="107">
        <f t="shared" si="4"/>
        <v>2</v>
      </c>
      <c r="CU29" s="107">
        <f t="shared" si="4"/>
        <v>2</v>
      </c>
      <c r="CV29" s="107">
        <f t="shared" si="4"/>
        <v>0</v>
      </c>
      <c r="CW29" s="107">
        <f t="shared" si="4"/>
        <v>0</v>
      </c>
      <c r="CX29" s="107">
        <f t="shared" si="4"/>
        <v>0</v>
      </c>
      <c r="CY29" s="107">
        <f t="shared" si="4"/>
        <v>0</v>
      </c>
      <c r="CZ29" s="107">
        <f t="shared" si="4"/>
        <v>0</v>
      </c>
      <c r="DA29" s="107">
        <f t="shared" si="4"/>
        <v>0</v>
      </c>
      <c r="DB29" s="107">
        <f t="shared" si="4"/>
        <v>0</v>
      </c>
      <c r="DC29" s="107">
        <f t="shared" si="4"/>
        <v>0</v>
      </c>
      <c r="DD29" s="107">
        <f t="shared" si="4"/>
        <v>0</v>
      </c>
      <c r="DE29" s="107">
        <f t="shared" si="4"/>
        <v>0</v>
      </c>
      <c r="DF29" s="107">
        <f t="shared" si="4"/>
        <v>0</v>
      </c>
      <c r="DG29" s="107">
        <f t="shared" si="4"/>
        <v>0</v>
      </c>
      <c r="DH29" s="107">
        <f t="shared" si="4"/>
        <v>0</v>
      </c>
      <c r="DI29" s="107">
        <f t="shared" si="4"/>
        <v>0</v>
      </c>
      <c r="DJ29" s="107">
        <f t="shared" si="4"/>
        <v>0</v>
      </c>
      <c r="DK29" s="107">
        <f t="shared" si="4"/>
        <v>2</v>
      </c>
      <c r="DL29" s="107">
        <f t="shared" si="4"/>
        <v>0</v>
      </c>
      <c r="DM29" s="107">
        <f t="shared" si="4"/>
        <v>6</v>
      </c>
      <c r="DN29" s="107">
        <f t="shared" si="4"/>
        <v>22</v>
      </c>
      <c r="DO29" s="107">
        <f t="shared" si="4"/>
        <v>3</v>
      </c>
      <c r="DP29" s="107">
        <f t="shared" si="4"/>
        <v>0</v>
      </c>
      <c r="DQ29" s="107">
        <f t="shared" si="4"/>
        <v>0</v>
      </c>
      <c r="DR29" s="107">
        <f t="shared" si="4"/>
        <v>0</v>
      </c>
      <c r="DS29" s="107">
        <f t="shared" si="4"/>
        <v>0</v>
      </c>
      <c r="DT29" s="107">
        <f t="shared" si="4"/>
        <v>0</v>
      </c>
      <c r="DU29" s="107">
        <f t="shared" si="4"/>
        <v>0</v>
      </c>
      <c r="DV29" s="107">
        <f t="shared" si="4"/>
        <v>0</v>
      </c>
      <c r="DW29" s="107">
        <f t="shared" si="4"/>
        <v>0</v>
      </c>
      <c r="DX29" s="107">
        <f t="shared" si="4"/>
        <v>33</v>
      </c>
      <c r="DY29" s="107">
        <f t="shared" si="4"/>
        <v>33150</v>
      </c>
      <c r="DZ29" s="107">
        <f t="shared" si="4"/>
        <v>121</v>
      </c>
      <c r="EA29" s="107">
        <f t="shared" si="4"/>
        <v>19</v>
      </c>
      <c r="EB29" s="107">
        <f t="shared" ref="EB29:EI29" si="5">SUM(EB25:EB28)</f>
        <v>49</v>
      </c>
      <c r="EC29" s="107">
        <f t="shared" si="5"/>
        <v>3</v>
      </c>
      <c r="ED29" s="107">
        <f t="shared" si="5"/>
        <v>2</v>
      </c>
      <c r="EE29" s="107">
        <f t="shared" si="5"/>
        <v>5</v>
      </c>
      <c r="EF29" s="107">
        <f t="shared" si="5"/>
        <v>15</v>
      </c>
      <c r="EG29" s="107">
        <f t="shared" si="5"/>
        <v>7</v>
      </c>
      <c r="EH29" s="107">
        <f t="shared" si="5"/>
        <v>5</v>
      </c>
      <c r="EI29" s="107">
        <f t="shared" si="5"/>
        <v>0</v>
      </c>
      <c r="EJ29" s="107">
        <f>SUM(EJ25:EJ28)</f>
        <v>0</v>
      </c>
    </row>
    <row r="30" spans="2:140" s="46" customFormat="1" ht="15.5" x14ac:dyDescent="0.35">
      <c r="C30" s="47"/>
      <c r="J30" s="47"/>
      <c r="N30" s="47"/>
      <c r="AC30" s="47"/>
      <c r="AJ30" s="47"/>
      <c r="AQ30" s="47"/>
      <c r="AX30" s="47"/>
      <c r="BG30" s="47"/>
      <c r="BL30" s="47"/>
      <c r="BQ30" s="47"/>
      <c r="BV30" s="47"/>
      <c r="BZ30" s="47"/>
      <c r="DJ30" s="48"/>
      <c r="DY30" s="47"/>
      <c r="ED30" s="47"/>
      <c r="EJ30" s="48"/>
    </row>
    <row r="31" spans="2:140" s="46" customFormat="1" ht="15.5" x14ac:dyDescent="0.35">
      <c r="C31" s="47"/>
      <c r="J31" s="47"/>
      <c r="N31" s="47"/>
      <c r="AC31" s="47"/>
      <c r="AJ31" s="47"/>
      <c r="AQ31" s="47">
        <f t="shared" ref="AQ31:AQ39" si="6">SUM(AR31:AU31)</f>
        <v>0</v>
      </c>
      <c r="AX31" s="47"/>
      <c r="BG31" s="47"/>
      <c r="BL31" s="47">
        <f t="shared" ref="BL31:BL39" si="7">SUM(BM31:BN31)</f>
        <v>0</v>
      </c>
      <c r="BQ31" s="47">
        <f t="shared" ref="BQ31:BQ39" si="8">SUM(BR31:BS31)</f>
        <v>0</v>
      </c>
      <c r="BV31" s="47">
        <f t="shared" ref="BV31:BV39" si="9">SUM(BW31:BX31)</f>
        <v>0</v>
      </c>
      <c r="BZ31" s="47"/>
      <c r="DJ31" s="48">
        <f t="shared" ref="DJ31:DJ39" si="10">SUM(DE31:DI31)</f>
        <v>0</v>
      </c>
      <c r="DX31" s="46">
        <f t="shared" ref="DX31:DX39" si="11">SUM(DK31:DW31)</f>
        <v>0</v>
      </c>
      <c r="DY31" s="47"/>
      <c r="ED31" s="47"/>
      <c r="EJ31" s="48"/>
    </row>
    <row r="32" spans="2:140" s="46" customFormat="1" ht="15.5" x14ac:dyDescent="0.35">
      <c r="C32" s="47"/>
      <c r="J32" s="47"/>
      <c r="N32" s="47"/>
      <c r="AC32" s="47"/>
      <c r="AJ32" s="47"/>
      <c r="AQ32" s="47">
        <f t="shared" si="6"/>
        <v>0</v>
      </c>
      <c r="AX32" s="47"/>
      <c r="BG32" s="47"/>
      <c r="BL32" s="47">
        <f t="shared" si="7"/>
        <v>0</v>
      </c>
      <c r="BQ32" s="47">
        <f t="shared" si="8"/>
        <v>0</v>
      </c>
      <c r="BV32" s="47">
        <f t="shared" si="9"/>
        <v>0</v>
      </c>
      <c r="BZ32" s="47"/>
      <c r="DJ32" s="48">
        <f t="shared" si="10"/>
        <v>0</v>
      </c>
      <c r="DX32" s="46">
        <f t="shared" si="11"/>
        <v>0</v>
      </c>
      <c r="DY32" s="47"/>
      <c r="ED32" s="47"/>
      <c r="EJ32" s="48"/>
    </row>
    <row r="33" spans="3:140" s="46" customFormat="1" ht="15.5" x14ac:dyDescent="0.35">
      <c r="C33" s="47"/>
      <c r="J33" s="47"/>
      <c r="N33" s="47"/>
      <c r="AC33" s="47"/>
      <c r="AJ33" s="47"/>
      <c r="AL33" s="46">
        <v>0</v>
      </c>
      <c r="AM33" s="46">
        <v>0</v>
      </c>
      <c r="AN33" s="46">
        <v>0</v>
      </c>
      <c r="AO33" s="46">
        <v>0</v>
      </c>
      <c r="AP33" s="46">
        <v>0</v>
      </c>
      <c r="AQ33" s="47">
        <f t="shared" si="6"/>
        <v>0</v>
      </c>
      <c r="AR33" s="46">
        <v>0</v>
      </c>
      <c r="AX33" s="47"/>
      <c r="BG33" s="47"/>
      <c r="BL33" s="47">
        <f t="shared" si="7"/>
        <v>0</v>
      </c>
      <c r="BQ33" s="47">
        <f t="shared" si="8"/>
        <v>0</v>
      </c>
      <c r="BV33" s="47">
        <f t="shared" si="9"/>
        <v>0</v>
      </c>
      <c r="BZ33" s="47"/>
      <c r="DJ33" s="48">
        <f t="shared" si="10"/>
        <v>0</v>
      </c>
      <c r="DX33" s="46">
        <f t="shared" si="11"/>
        <v>0</v>
      </c>
      <c r="DY33" s="47"/>
      <c r="ED33" s="47"/>
      <c r="EJ33" s="48"/>
    </row>
    <row r="34" spans="3:140" s="46" customFormat="1" ht="15.5" x14ac:dyDescent="0.35">
      <c r="C34" s="47"/>
      <c r="J34" s="47"/>
      <c r="N34" s="47"/>
      <c r="AC34" s="47">
        <f t="shared" ref="AC34:AC39" si="12">SUM(AD34:AG34)</f>
        <v>0</v>
      </c>
      <c r="AJ34" s="47">
        <f t="shared" ref="AJ34:AJ39" si="13">SUM(AK34:AN34)</f>
        <v>0</v>
      </c>
      <c r="AQ34" s="47">
        <f t="shared" si="6"/>
        <v>0</v>
      </c>
      <c r="AW34" s="46">
        <v>1</v>
      </c>
      <c r="AX34" s="47">
        <f t="shared" ref="AX34:AX39" si="14">SUM(AY34:BD34)</f>
        <v>0</v>
      </c>
      <c r="BG34" s="47">
        <f t="shared" ref="BG34:BG39" si="15">SUM(BH34:BI34)</f>
        <v>0</v>
      </c>
      <c r="BL34" s="47">
        <f t="shared" si="7"/>
        <v>0</v>
      </c>
      <c r="BQ34" s="47">
        <f t="shared" si="8"/>
        <v>0</v>
      </c>
      <c r="BV34" s="47">
        <f t="shared" si="9"/>
        <v>0</v>
      </c>
      <c r="BZ34" s="47"/>
      <c r="DJ34" s="48">
        <f t="shared" si="10"/>
        <v>0</v>
      </c>
      <c r="DX34" s="46">
        <f t="shared" si="11"/>
        <v>0</v>
      </c>
      <c r="DY34" s="47"/>
      <c r="ED34" s="47"/>
      <c r="EJ34" s="48"/>
    </row>
    <row r="35" spans="3:140" s="46" customFormat="1" ht="15.5" x14ac:dyDescent="0.35">
      <c r="C35" s="47"/>
      <c r="J35" s="47"/>
      <c r="K35" s="106"/>
      <c r="N35" s="47"/>
      <c r="AC35" s="47">
        <f t="shared" si="12"/>
        <v>0</v>
      </c>
      <c r="AJ35" s="47">
        <f t="shared" si="13"/>
        <v>0</v>
      </c>
      <c r="AQ35" s="47">
        <f t="shared" si="6"/>
        <v>0</v>
      </c>
      <c r="AX35" s="47">
        <f t="shared" si="14"/>
        <v>0</v>
      </c>
      <c r="BG35" s="47">
        <f t="shared" si="15"/>
        <v>0</v>
      </c>
      <c r="BL35" s="47">
        <f t="shared" si="7"/>
        <v>0</v>
      </c>
      <c r="BQ35" s="47">
        <f t="shared" si="8"/>
        <v>0</v>
      </c>
      <c r="BV35" s="47">
        <f t="shared" si="9"/>
        <v>0</v>
      </c>
      <c r="BZ35" s="47"/>
      <c r="DJ35" s="48">
        <f t="shared" si="10"/>
        <v>0</v>
      </c>
      <c r="DX35" s="46">
        <f t="shared" si="11"/>
        <v>0</v>
      </c>
      <c r="DY35" s="47"/>
      <c r="ED35" s="47"/>
      <c r="EJ35" s="48"/>
    </row>
    <row r="36" spans="3:140" s="46" customFormat="1" ht="15.5" x14ac:dyDescent="0.35">
      <c r="C36" s="47"/>
      <c r="J36" s="47"/>
      <c r="N36" s="47"/>
      <c r="AC36" s="47">
        <f t="shared" si="12"/>
        <v>0</v>
      </c>
      <c r="AJ36" s="47">
        <f t="shared" si="13"/>
        <v>0</v>
      </c>
      <c r="AQ36" s="47">
        <f t="shared" si="6"/>
        <v>0</v>
      </c>
      <c r="AX36" s="47">
        <f t="shared" si="14"/>
        <v>0</v>
      </c>
      <c r="BG36" s="47">
        <f t="shared" si="15"/>
        <v>0</v>
      </c>
      <c r="BL36" s="47">
        <f t="shared" si="7"/>
        <v>0</v>
      </c>
      <c r="BQ36" s="47">
        <f t="shared" si="8"/>
        <v>0</v>
      </c>
      <c r="BV36" s="47">
        <f t="shared" si="9"/>
        <v>0</v>
      </c>
      <c r="BZ36" s="47"/>
      <c r="DJ36" s="48">
        <f t="shared" si="10"/>
        <v>0</v>
      </c>
      <c r="DX36" s="46">
        <f t="shared" si="11"/>
        <v>0</v>
      </c>
      <c r="DY36" s="47"/>
      <c r="ED36" s="47"/>
      <c r="EJ36" s="48"/>
    </row>
    <row r="37" spans="3:140" s="46" customFormat="1" ht="15.5" x14ac:dyDescent="0.35">
      <c r="C37" s="47"/>
      <c r="J37" s="47"/>
      <c r="N37" s="47"/>
      <c r="AC37" s="47">
        <f t="shared" si="12"/>
        <v>0</v>
      </c>
      <c r="AJ37" s="47">
        <f t="shared" si="13"/>
        <v>0</v>
      </c>
      <c r="AQ37" s="47">
        <f t="shared" si="6"/>
        <v>0</v>
      </c>
      <c r="AX37" s="47">
        <f t="shared" si="14"/>
        <v>0</v>
      </c>
      <c r="BG37" s="47">
        <f t="shared" si="15"/>
        <v>0</v>
      </c>
      <c r="BL37" s="47">
        <f t="shared" si="7"/>
        <v>0</v>
      </c>
      <c r="BQ37" s="47">
        <f t="shared" si="8"/>
        <v>0</v>
      </c>
      <c r="BV37" s="47">
        <f t="shared" si="9"/>
        <v>0</v>
      </c>
      <c r="BZ37" s="47"/>
      <c r="DJ37" s="48">
        <f t="shared" si="10"/>
        <v>0</v>
      </c>
      <c r="DX37" s="46">
        <f t="shared" si="11"/>
        <v>0</v>
      </c>
      <c r="DY37" s="47"/>
      <c r="ED37" s="47"/>
      <c r="EJ37" s="48"/>
    </row>
    <row r="38" spans="3:140" s="46" customFormat="1" ht="15.5" x14ac:dyDescent="0.35">
      <c r="C38" s="47"/>
      <c r="J38" s="47"/>
      <c r="N38" s="47"/>
      <c r="AC38" s="47">
        <f t="shared" si="12"/>
        <v>0</v>
      </c>
      <c r="AJ38" s="47">
        <f t="shared" si="13"/>
        <v>0</v>
      </c>
      <c r="AQ38" s="47">
        <f t="shared" si="6"/>
        <v>0</v>
      </c>
      <c r="AX38" s="47">
        <f t="shared" si="14"/>
        <v>0</v>
      </c>
      <c r="BG38" s="47">
        <f t="shared" si="15"/>
        <v>0</v>
      </c>
      <c r="BL38" s="47">
        <f t="shared" si="7"/>
        <v>0</v>
      </c>
      <c r="BQ38" s="47">
        <f t="shared" si="8"/>
        <v>0</v>
      </c>
      <c r="BV38" s="47">
        <f t="shared" si="9"/>
        <v>0</v>
      </c>
      <c r="BZ38" s="47"/>
      <c r="DJ38" s="48">
        <f t="shared" si="10"/>
        <v>0</v>
      </c>
      <c r="DX38" s="46">
        <f t="shared" si="11"/>
        <v>0</v>
      </c>
      <c r="DY38" s="47"/>
      <c r="ED38" s="47"/>
      <c r="EJ38" s="48"/>
    </row>
    <row r="39" spans="3:140" s="46" customFormat="1" ht="15.5" x14ac:dyDescent="0.35">
      <c r="C39" s="47"/>
      <c r="J39" s="47"/>
      <c r="N39" s="47"/>
      <c r="AC39" s="47">
        <f t="shared" si="12"/>
        <v>0</v>
      </c>
      <c r="AJ39" s="47">
        <f t="shared" si="13"/>
        <v>0</v>
      </c>
      <c r="AQ39" s="47">
        <f t="shared" si="6"/>
        <v>0</v>
      </c>
      <c r="AX39" s="47">
        <f t="shared" si="14"/>
        <v>0</v>
      </c>
      <c r="BG39" s="47">
        <f t="shared" si="15"/>
        <v>0</v>
      </c>
      <c r="BL39" s="47">
        <f t="shared" si="7"/>
        <v>0</v>
      </c>
      <c r="BQ39" s="47">
        <f t="shared" si="8"/>
        <v>0</v>
      </c>
      <c r="BV39" s="47">
        <f t="shared" si="9"/>
        <v>0</v>
      </c>
      <c r="BZ39" s="47"/>
      <c r="DJ39" s="48">
        <f t="shared" si="10"/>
        <v>0</v>
      </c>
      <c r="DX39" s="46">
        <f t="shared" si="11"/>
        <v>0</v>
      </c>
      <c r="DY39" s="47"/>
      <c r="ED39" s="47"/>
      <c r="EJ39" s="48"/>
    </row>
    <row r="40" spans="3:140" s="46" customFormat="1" ht="15.5" x14ac:dyDescent="0.35">
      <c r="C40" s="47"/>
      <c r="J40" s="47"/>
      <c r="N40" s="47"/>
      <c r="AC40" s="47"/>
      <c r="AJ40" s="47"/>
      <c r="AQ40" s="47"/>
      <c r="AX40" s="47"/>
      <c r="BG40" s="47"/>
      <c r="BL40" s="47"/>
      <c r="BQ40" s="47"/>
      <c r="BV40" s="47"/>
      <c r="BZ40" s="47"/>
      <c r="DJ40" s="48"/>
      <c r="DY40" s="47"/>
      <c r="ED40" s="47"/>
      <c r="EJ40" s="48"/>
    </row>
    <row r="41" spans="3:140" s="46" customFormat="1" ht="15.5" x14ac:dyDescent="0.35">
      <c r="C41" s="47"/>
      <c r="J41" s="47"/>
      <c r="N41" s="47"/>
      <c r="AC41" s="47"/>
      <c r="AJ41" s="47"/>
      <c r="AQ41" s="47"/>
      <c r="AX41" s="47"/>
      <c r="BG41" s="47"/>
      <c r="BL41" s="47"/>
      <c r="BQ41" s="47"/>
      <c r="BV41" s="47"/>
      <c r="BZ41" s="47"/>
      <c r="DJ41" s="48"/>
      <c r="DY41" s="47"/>
      <c r="ED41" s="47"/>
      <c r="EJ41" s="48"/>
    </row>
    <row r="42" spans="3:140" s="46" customFormat="1" ht="15.5" x14ac:dyDescent="0.35">
      <c r="C42" s="47"/>
      <c r="J42" s="47"/>
      <c r="N42" s="47"/>
      <c r="AC42" s="47"/>
      <c r="AJ42" s="47"/>
      <c r="AQ42" s="47"/>
      <c r="AX42" s="47"/>
      <c r="BG42" s="47"/>
      <c r="BL42" s="47"/>
      <c r="BQ42" s="47"/>
      <c r="BV42" s="47"/>
      <c r="BZ42" s="47"/>
      <c r="DJ42" s="48"/>
      <c r="DY42" s="47"/>
      <c r="ED42" s="47"/>
      <c r="EJ42" s="48"/>
    </row>
    <row r="43" spans="3:140" s="46" customFormat="1" ht="15.5" x14ac:dyDescent="0.35">
      <c r="C43" s="47"/>
      <c r="J43" s="47"/>
      <c r="N43" s="47"/>
      <c r="AC43" s="47"/>
      <c r="AJ43" s="47"/>
      <c r="AQ43" s="47"/>
      <c r="AX43" s="47"/>
      <c r="BG43" s="47"/>
      <c r="BL43" s="47"/>
      <c r="BQ43" s="47"/>
      <c r="BV43" s="47"/>
      <c r="BZ43" s="47"/>
      <c r="DJ43" s="48"/>
      <c r="DY43" s="47"/>
      <c r="ED43" s="47"/>
      <c r="EJ43" s="48"/>
    </row>
    <row r="44" spans="3:140" s="46" customFormat="1" ht="15.5" x14ac:dyDescent="0.35">
      <c r="C44" s="47"/>
      <c r="J44" s="47"/>
      <c r="N44" s="47"/>
      <c r="AC44" s="47"/>
      <c r="AJ44" s="47"/>
      <c r="AQ44" s="47"/>
      <c r="AX44" s="47"/>
      <c r="BG44" s="47"/>
      <c r="BL44" s="47"/>
      <c r="BQ44" s="47"/>
      <c r="BV44" s="47"/>
      <c r="BZ44" s="47"/>
      <c r="DJ44" s="48"/>
      <c r="DY44" s="47"/>
      <c r="ED44" s="47"/>
      <c r="EJ44" s="48"/>
    </row>
    <row r="45" spans="3:140" s="46" customFormat="1" ht="15.5" x14ac:dyDescent="0.35">
      <c r="C45" s="47"/>
      <c r="J45" s="47"/>
      <c r="N45" s="47"/>
      <c r="AC45" s="47"/>
      <c r="AJ45" s="47"/>
      <c r="AQ45" s="47"/>
      <c r="AX45" s="47"/>
      <c r="BG45" s="47"/>
      <c r="BL45" s="47"/>
      <c r="BQ45" s="47"/>
      <c r="BV45" s="47"/>
      <c r="BZ45" s="47"/>
      <c r="DJ45" s="48"/>
      <c r="DY45" s="47"/>
      <c r="ED45" s="47"/>
      <c r="EJ45" s="48"/>
    </row>
    <row r="46" spans="3:140" s="46" customFormat="1" ht="15.5" x14ac:dyDescent="0.35">
      <c r="C46" s="47"/>
      <c r="J46" s="47"/>
      <c r="N46" s="47"/>
      <c r="AC46" s="47"/>
      <c r="AJ46" s="47"/>
      <c r="AQ46" s="47"/>
      <c r="AX46" s="47"/>
      <c r="BG46" s="47"/>
      <c r="BL46" s="47"/>
      <c r="BQ46" s="47"/>
      <c r="BV46" s="47"/>
      <c r="BZ46" s="47"/>
      <c r="DJ46" s="48"/>
      <c r="DY46" s="47"/>
      <c r="ED46" s="47"/>
      <c r="EJ46" s="48"/>
    </row>
    <row r="47" spans="3:140" s="46" customFormat="1" ht="15.5" x14ac:dyDescent="0.35">
      <c r="C47" s="47"/>
      <c r="J47" s="47"/>
      <c r="N47" s="47"/>
      <c r="AC47" s="47"/>
      <c r="AJ47" s="47"/>
      <c r="AQ47" s="47"/>
      <c r="AX47" s="47"/>
      <c r="BG47" s="47"/>
      <c r="BL47" s="47"/>
      <c r="BQ47" s="47"/>
      <c r="BV47" s="47"/>
      <c r="BZ47" s="47"/>
      <c r="DJ47" s="48"/>
      <c r="DY47" s="47"/>
      <c r="ED47" s="47"/>
      <c r="EJ47" s="48"/>
    </row>
    <row r="48" spans="3:140" s="46" customFormat="1" ht="15.5" x14ac:dyDescent="0.35">
      <c r="C48" s="47"/>
      <c r="J48" s="47"/>
      <c r="N48" s="47"/>
      <c r="AC48" s="47"/>
      <c r="AJ48" s="47"/>
      <c r="AQ48" s="47"/>
      <c r="AX48" s="47"/>
      <c r="BG48" s="47"/>
      <c r="BL48" s="47"/>
      <c r="BQ48" s="47"/>
      <c r="BV48" s="47"/>
      <c r="BZ48" s="47"/>
      <c r="DJ48" s="48"/>
      <c r="DY48" s="47"/>
      <c r="ED48" s="47"/>
      <c r="EJ48" s="48"/>
    </row>
    <row r="49" spans="3:140" s="46" customFormat="1" ht="15.5" x14ac:dyDescent="0.35">
      <c r="C49" s="47"/>
      <c r="J49" s="47"/>
      <c r="N49" s="47"/>
      <c r="AC49" s="47"/>
      <c r="AJ49" s="47"/>
      <c r="AQ49" s="47"/>
      <c r="AX49" s="47"/>
      <c r="BG49" s="47"/>
      <c r="BL49" s="47"/>
      <c r="BQ49" s="47"/>
      <c r="BV49" s="47"/>
      <c r="BZ49" s="47"/>
      <c r="DJ49" s="48"/>
      <c r="DY49" s="47"/>
      <c r="ED49" s="47"/>
      <c r="EJ49" s="48"/>
    </row>
    <row r="50" spans="3:140" s="46" customFormat="1" ht="15.5" x14ac:dyDescent="0.35">
      <c r="C50" s="47"/>
      <c r="J50" s="47"/>
      <c r="N50" s="47"/>
      <c r="AC50" s="47"/>
      <c r="AJ50" s="47"/>
      <c r="AQ50" s="47"/>
      <c r="AX50" s="47"/>
      <c r="BG50" s="47"/>
      <c r="BL50" s="47"/>
      <c r="BQ50" s="47"/>
      <c r="BV50" s="47"/>
      <c r="BZ50" s="47"/>
      <c r="DJ50" s="48"/>
      <c r="DY50" s="47"/>
      <c r="ED50" s="47"/>
      <c r="EJ50" s="48"/>
    </row>
    <row r="51" spans="3:140" s="46" customFormat="1" ht="15.5" x14ac:dyDescent="0.35">
      <c r="C51" s="47"/>
      <c r="J51" s="47"/>
      <c r="N51" s="47"/>
      <c r="AC51" s="47"/>
      <c r="AJ51" s="47"/>
      <c r="AQ51" s="47"/>
      <c r="AX51" s="47"/>
      <c r="BG51" s="47"/>
      <c r="BL51" s="47"/>
      <c r="BQ51" s="47"/>
      <c r="BV51" s="47"/>
      <c r="BZ51" s="47"/>
      <c r="DJ51" s="48"/>
      <c r="DY51" s="47"/>
      <c r="ED51" s="47"/>
      <c r="EJ51" s="48"/>
    </row>
    <row r="52" spans="3:140" s="46" customFormat="1" ht="15.5" x14ac:dyDescent="0.35">
      <c r="C52" s="47"/>
      <c r="J52" s="47"/>
      <c r="N52" s="47"/>
      <c r="AC52" s="47"/>
      <c r="AJ52" s="47"/>
      <c r="AQ52" s="47"/>
      <c r="AX52" s="47"/>
      <c r="BG52" s="47"/>
      <c r="BL52" s="47"/>
      <c r="BQ52" s="47"/>
      <c r="BV52" s="47"/>
      <c r="BZ52" s="47"/>
      <c r="DJ52" s="48"/>
      <c r="DY52" s="47"/>
      <c r="ED52" s="47"/>
      <c r="EJ52" s="48"/>
    </row>
    <row r="53" spans="3:140" s="46" customFormat="1" ht="15.5" x14ac:dyDescent="0.35">
      <c r="C53" s="47"/>
      <c r="J53" s="47"/>
      <c r="N53" s="47"/>
      <c r="AC53" s="47"/>
      <c r="AJ53" s="47"/>
      <c r="AQ53" s="47"/>
      <c r="AX53" s="47"/>
      <c r="BG53" s="47"/>
      <c r="BL53" s="47"/>
      <c r="BQ53" s="47"/>
      <c r="BV53" s="47"/>
      <c r="BZ53" s="47"/>
      <c r="DJ53" s="48"/>
      <c r="DY53" s="47"/>
      <c r="ED53" s="47"/>
      <c r="EJ53" s="48"/>
    </row>
    <row r="54" spans="3:140" s="46" customFormat="1" ht="15.5" x14ac:dyDescent="0.35">
      <c r="C54" s="47"/>
      <c r="J54" s="47"/>
      <c r="N54" s="47"/>
      <c r="AC54" s="47"/>
      <c r="AJ54" s="47"/>
      <c r="AQ54" s="47"/>
      <c r="AX54" s="47"/>
      <c r="BG54" s="47"/>
      <c r="BL54" s="47"/>
      <c r="BQ54" s="47"/>
      <c r="BV54" s="47"/>
      <c r="BZ54" s="47"/>
      <c r="DJ54" s="48"/>
      <c r="DY54" s="47"/>
      <c r="ED54" s="47"/>
      <c r="EJ54" s="48"/>
    </row>
    <row r="55" spans="3:140" s="46" customFormat="1" ht="15.5" x14ac:dyDescent="0.35">
      <c r="C55" s="47"/>
      <c r="J55" s="47"/>
      <c r="N55" s="47"/>
      <c r="AC55" s="47"/>
      <c r="AJ55" s="47"/>
      <c r="AQ55" s="47"/>
      <c r="AX55" s="47"/>
      <c r="BG55" s="47"/>
      <c r="BL55" s="47"/>
      <c r="BQ55" s="47"/>
      <c r="BV55" s="47"/>
      <c r="BZ55" s="47"/>
      <c r="DJ55" s="48"/>
      <c r="DY55" s="47"/>
      <c r="ED55" s="47"/>
      <c r="EJ55" s="48"/>
    </row>
    <row r="56" spans="3:140" s="46" customFormat="1" ht="15.5" x14ac:dyDescent="0.35">
      <c r="C56" s="47"/>
      <c r="J56" s="47"/>
      <c r="N56" s="47"/>
      <c r="AC56" s="47"/>
      <c r="AJ56" s="47"/>
      <c r="AQ56" s="47"/>
      <c r="AX56" s="47"/>
      <c r="BG56" s="47"/>
      <c r="BL56" s="47"/>
      <c r="BQ56" s="47"/>
      <c r="BV56" s="47"/>
      <c r="BZ56" s="47"/>
      <c r="DJ56" s="48"/>
      <c r="DY56" s="47"/>
      <c r="ED56" s="47"/>
      <c r="EJ56" s="48"/>
    </row>
    <row r="57" spans="3:140" s="46" customFormat="1" ht="15.5" x14ac:dyDescent="0.35">
      <c r="C57" s="47"/>
      <c r="J57" s="47"/>
      <c r="N57" s="47"/>
      <c r="AC57" s="47"/>
      <c r="AJ57" s="47"/>
      <c r="AQ57" s="47"/>
      <c r="AX57" s="47"/>
      <c r="BG57" s="47"/>
      <c r="BL57" s="47"/>
      <c r="BQ57" s="47"/>
      <c r="BV57" s="47"/>
      <c r="BZ57" s="47"/>
      <c r="DJ57" s="48"/>
      <c r="DY57" s="47"/>
      <c r="ED57" s="47"/>
      <c r="EJ57" s="48"/>
    </row>
    <row r="58" spans="3:140" s="46" customFormat="1" ht="15.5" x14ac:dyDescent="0.35">
      <c r="C58" s="47"/>
      <c r="J58" s="47"/>
      <c r="N58" s="47"/>
      <c r="AC58" s="47"/>
      <c r="AJ58" s="47"/>
      <c r="AQ58" s="47"/>
      <c r="AX58" s="47"/>
      <c r="BG58" s="47"/>
      <c r="BL58" s="47"/>
      <c r="BQ58" s="47"/>
      <c r="BV58" s="47"/>
      <c r="BZ58" s="47"/>
      <c r="DJ58" s="48"/>
      <c r="DY58" s="47"/>
      <c r="ED58" s="47"/>
      <c r="EJ58" s="48"/>
    </row>
    <row r="59" spans="3:140" s="46" customFormat="1" ht="15.5" x14ac:dyDescent="0.35">
      <c r="C59" s="47"/>
      <c r="J59" s="47"/>
      <c r="N59" s="47"/>
      <c r="AC59" s="47"/>
      <c r="AJ59" s="47"/>
      <c r="AQ59" s="47"/>
      <c r="AX59" s="47"/>
      <c r="BG59" s="47"/>
      <c r="BL59" s="47"/>
      <c r="BQ59" s="47"/>
      <c r="BV59" s="47"/>
      <c r="BZ59" s="47"/>
      <c r="DJ59" s="48"/>
      <c r="DY59" s="47"/>
      <c r="ED59" s="47"/>
      <c r="EJ59" s="48"/>
    </row>
    <row r="60" spans="3:140" s="46" customFormat="1" ht="15.5" x14ac:dyDescent="0.35">
      <c r="C60" s="47"/>
      <c r="J60" s="47"/>
      <c r="N60" s="47"/>
      <c r="AC60" s="47"/>
      <c r="AJ60" s="47"/>
      <c r="AQ60" s="47"/>
      <c r="AX60" s="47"/>
      <c r="BG60" s="47"/>
      <c r="BL60" s="47"/>
      <c r="BQ60" s="47"/>
      <c r="BV60" s="47"/>
      <c r="BZ60" s="47"/>
      <c r="DJ60" s="48"/>
      <c r="DY60" s="47"/>
      <c r="ED60" s="47"/>
      <c r="EJ60" s="48"/>
    </row>
    <row r="61" spans="3:140" s="46" customFormat="1" ht="15.5" x14ac:dyDescent="0.35">
      <c r="C61" s="47"/>
      <c r="J61" s="47"/>
      <c r="N61" s="47"/>
      <c r="AC61" s="47"/>
      <c r="AJ61" s="47"/>
      <c r="AQ61" s="47"/>
      <c r="AX61" s="47"/>
      <c r="BG61" s="47"/>
      <c r="BL61" s="47"/>
      <c r="BQ61" s="47"/>
      <c r="BV61" s="47"/>
      <c r="BZ61" s="47"/>
      <c r="DJ61" s="48"/>
      <c r="DY61" s="47"/>
      <c r="ED61" s="47"/>
      <c r="EJ61" s="48"/>
    </row>
    <row r="62" spans="3:140" s="46" customFormat="1" ht="15.5" x14ac:dyDescent="0.35">
      <c r="C62" s="47"/>
      <c r="J62" s="47"/>
      <c r="N62" s="47"/>
      <c r="AC62" s="47"/>
      <c r="AJ62" s="47"/>
      <c r="AQ62" s="47"/>
      <c r="AX62" s="47"/>
      <c r="BG62" s="47"/>
      <c r="BL62" s="47"/>
      <c r="BQ62" s="47"/>
      <c r="BV62" s="47"/>
      <c r="BZ62" s="47"/>
      <c r="DJ62" s="48"/>
      <c r="DY62" s="47"/>
      <c r="ED62" s="47"/>
      <c r="EJ62" s="48"/>
    </row>
    <row r="63" spans="3:140" s="46" customFormat="1" ht="15.5" x14ac:dyDescent="0.35">
      <c r="C63" s="47"/>
      <c r="J63" s="47"/>
      <c r="N63" s="47"/>
      <c r="AC63" s="47"/>
      <c r="AJ63" s="47"/>
      <c r="AQ63" s="47"/>
      <c r="AX63" s="47"/>
      <c r="BG63" s="47"/>
      <c r="BL63" s="47"/>
      <c r="BQ63" s="47"/>
      <c r="BV63" s="47"/>
      <c r="BZ63" s="47"/>
      <c r="DJ63" s="48"/>
      <c r="DY63" s="47"/>
      <c r="ED63" s="47"/>
      <c r="EJ63" s="48"/>
    </row>
    <row r="64" spans="3:140" s="46" customFormat="1" ht="15.5" x14ac:dyDescent="0.35">
      <c r="C64" s="47"/>
      <c r="J64" s="47"/>
      <c r="N64" s="47"/>
      <c r="AC64" s="47"/>
      <c r="AJ64" s="47"/>
      <c r="AQ64" s="47"/>
      <c r="AX64" s="47"/>
      <c r="BG64" s="47"/>
      <c r="BL64" s="47"/>
      <c r="BQ64" s="47"/>
      <c r="BV64" s="47"/>
      <c r="BZ64" s="47"/>
      <c r="DJ64" s="48"/>
      <c r="DY64" s="47"/>
      <c r="ED64" s="47"/>
      <c r="EJ64" s="48"/>
    </row>
    <row r="65" spans="3:140" s="46" customFormat="1" ht="15.5" x14ac:dyDescent="0.35">
      <c r="C65" s="47"/>
      <c r="J65" s="47"/>
      <c r="N65" s="47"/>
      <c r="AC65" s="47"/>
      <c r="AJ65" s="47"/>
      <c r="AQ65" s="47"/>
      <c r="AX65" s="47"/>
      <c r="BG65" s="47"/>
      <c r="BL65" s="47"/>
      <c r="BQ65" s="47"/>
      <c r="BV65" s="47"/>
      <c r="BZ65" s="47"/>
      <c r="DJ65" s="48"/>
      <c r="DY65" s="47"/>
      <c r="ED65" s="47"/>
      <c r="EJ65" s="48"/>
    </row>
    <row r="66" spans="3:140" s="46" customFormat="1" ht="15.5" x14ac:dyDescent="0.35">
      <c r="C66" s="47"/>
      <c r="J66" s="47"/>
      <c r="N66" s="47"/>
      <c r="AC66" s="47"/>
      <c r="AJ66" s="47"/>
      <c r="AQ66" s="47"/>
      <c r="AX66" s="47"/>
      <c r="BG66" s="47"/>
      <c r="BL66" s="47"/>
      <c r="BQ66" s="47"/>
      <c r="BV66" s="47"/>
      <c r="BZ66" s="47"/>
      <c r="DJ66" s="48"/>
      <c r="DY66" s="47"/>
      <c r="ED66" s="47"/>
      <c r="EJ66" s="48"/>
    </row>
    <row r="67" spans="3:140" s="46" customFormat="1" ht="15.5" x14ac:dyDescent="0.35">
      <c r="C67" s="47"/>
      <c r="J67" s="47"/>
      <c r="N67" s="47"/>
      <c r="AC67" s="47"/>
      <c r="AJ67" s="47"/>
      <c r="AQ67" s="47"/>
      <c r="AX67" s="47"/>
      <c r="BG67" s="47"/>
      <c r="BL67" s="47"/>
      <c r="BQ67" s="47"/>
      <c r="BV67" s="47"/>
      <c r="BZ67" s="47"/>
      <c r="DJ67" s="48"/>
      <c r="DY67" s="47"/>
      <c r="ED67" s="47"/>
      <c r="EJ67" s="48"/>
    </row>
    <row r="68" spans="3:140" s="46" customFormat="1" ht="15.5" x14ac:dyDescent="0.35">
      <c r="C68" s="47"/>
      <c r="J68" s="47"/>
      <c r="N68" s="47"/>
      <c r="AC68" s="47"/>
      <c r="AJ68" s="47"/>
      <c r="AQ68" s="47"/>
      <c r="AX68" s="47"/>
      <c r="BG68" s="47"/>
      <c r="BL68" s="47"/>
      <c r="BQ68" s="47"/>
      <c r="BV68" s="47"/>
      <c r="BZ68" s="47"/>
      <c r="DJ68" s="48"/>
      <c r="DY68" s="47"/>
      <c r="ED68" s="47"/>
      <c r="EJ68" s="48"/>
    </row>
    <row r="69" spans="3:140" s="46" customFormat="1" ht="15.5" x14ac:dyDescent="0.35">
      <c r="C69" s="47"/>
      <c r="J69" s="47"/>
      <c r="N69" s="47"/>
      <c r="AC69" s="47"/>
      <c r="AJ69" s="47"/>
      <c r="AQ69" s="47"/>
      <c r="AX69" s="47"/>
      <c r="BG69" s="47"/>
      <c r="BL69" s="47"/>
      <c r="BQ69" s="47"/>
      <c r="BV69" s="47"/>
      <c r="BZ69" s="47"/>
      <c r="DJ69" s="48"/>
      <c r="DY69" s="47"/>
      <c r="ED69" s="47"/>
      <c r="EJ69" s="48"/>
    </row>
    <row r="70" spans="3:140" s="46" customFormat="1" ht="15.5" x14ac:dyDescent="0.35">
      <c r="C70" s="47"/>
      <c r="J70" s="47"/>
      <c r="N70" s="47"/>
      <c r="AC70" s="47"/>
      <c r="AJ70" s="47"/>
      <c r="AQ70" s="47"/>
      <c r="AX70" s="47"/>
      <c r="BG70" s="47"/>
      <c r="BL70" s="47"/>
      <c r="BQ70" s="47"/>
      <c r="BV70" s="47"/>
      <c r="BZ70" s="47"/>
      <c r="DJ70" s="48"/>
      <c r="DY70" s="47"/>
      <c r="ED70" s="47"/>
      <c r="EJ70" s="48"/>
    </row>
    <row r="71" spans="3:140" s="46" customFormat="1" ht="15.5" x14ac:dyDescent="0.35">
      <c r="C71" s="47"/>
      <c r="J71" s="47"/>
      <c r="N71" s="47"/>
      <c r="AC71" s="47"/>
      <c r="AJ71" s="47"/>
      <c r="AQ71" s="47"/>
      <c r="AX71" s="47"/>
      <c r="BG71" s="47"/>
      <c r="BL71" s="47"/>
      <c r="BQ71" s="47"/>
      <c r="BV71" s="47"/>
      <c r="BZ71" s="47"/>
      <c r="DJ71" s="48"/>
      <c r="DY71" s="47"/>
      <c r="ED71" s="47"/>
      <c r="EJ71" s="48"/>
    </row>
    <row r="72" spans="3:140" s="46" customFormat="1" ht="15.5" x14ac:dyDescent="0.35">
      <c r="C72" s="47"/>
      <c r="J72" s="47"/>
      <c r="N72" s="47"/>
      <c r="AC72" s="47"/>
      <c r="AJ72" s="47"/>
      <c r="AQ72" s="47"/>
      <c r="AX72" s="47"/>
      <c r="BG72" s="47"/>
      <c r="BL72" s="47"/>
      <c r="BQ72" s="47"/>
      <c r="BV72" s="47"/>
      <c r="BZ72" s="47"/>
      <c r="DJ72" s="48"/>
      <c r="DY72" s="47"/>
      <c r="ED72" s="47"/>
      <c r="EJ72" s="48"/>
    </row>
    <row r="73" spans="3:140" s="46" customFormat="1" ht="15.5" x14ac:dyDescent="0.35">
      <c r="C73" s="47"/>
      <c r="J73" s="47"/>
      <c r="N73" s="47"/>
      <c r="AC73" s="47"/>
      <c r="AJ73" s="47"/>
      <c r="AQ73" s="47"/>
      <c r="AX73" s="47"/>
      <c r="BG73" s="47"/>
      <c r="BL73" s="47"/>
      <c r="BQ73" s="47"/>
      <c r="BV73" s="47"/>
      <c r="BZ73" s="47"/>
      <c r="DJ73" s="48"/>
      <c r="DY73" s="47"/>
      <c r="ED73" s="47"/>
      <c r="EJ73" s="48"/>
    </row>
    <row r="74" spans="3:140" s="46" customFormat="1" ht="15.5" x14ac:dyDescent="0.35">
      <c r="C74" s="47"/>
      <c r="J74" s="47"/>
      <c r="N74" s="47"/>
      <c r="AC74" s="47"/>
      <c r="AJ74" s="47"/>
      <c r="AQ74" s="47"/>
      <c r="AX74" s="47"/>
      <c r="BG74" s="47"/>
      <c r="BL74" s="47"/>
      <c r="BQ74" s="47"/>
      <c r="BV74" s="47"/>
      <c r="BZ74" s="47"/>
      <c r="DJ74" s="48"/>
      <c r="DY74" s="47"/>
      <c r="ED74" s="47"/>
      <c r="EJ74" s="48"/>
    </row>
    <row r="75" spans="3:140" s="46" customFormat="1" ht="15.5" x14ac:dyDescent="0.35">
      <c r="C75" s="47"/>
      <c r="J75" s="47"/>
      <c r="N75" s="47"/>
      <c r="AC75" s="47"/>
      <c r="AJ75" s="47"/>
      <c r="AQ75" s="47"/>
      <c r="AX75" s="47"/>
      <c r="BG75" s="47"/>
      <c r="BL75" s="47"/>
      <c r="BQ75" s="47"/>
      <c r="BV75" s="47"/>
      <c r="BZ75" s="47"/>
      <c r="DJ75" s="48"/>
      <c r="DY75" s="47"/>
      <c r="ED75" s="47"/>
      <c r="EJ75" s="48"/>
    </row>
    <row r="76" spans="3:140" s="46" customFormat="1" ht="15.5" x14ac:dyDescent="0.35">
      <c r="C76" s="47"/>
      <c r="J76" s="47"/>
      <c r="N76" s="47"/>
      <c r="AC76" s="47"/>
      <c r="AJ76" s="47"/>
      <c r="AQ76" s="47"/>
      <c r="AX76" s="47"/>
      <c r="BG76" s="47"/>
      <c r="BL76" s="47"/>
      <c r="BQ76" s="47"/>
      <c r="BV76" s="47"/>
      <c r="BZ76" s="47"/>
      <c r="DJ76" s="48"/>
      <c r="DY76" s="47"/>
      <c r="ED76" s="47"/>
      <c r="EJ76" s="48"/>
    </row>
    <row r="77" spans="3:140" s="46" customFormat="1" ht="15.5" x14ac:dyDescent="0.35">
      <c r="C77" s="47"/>
      <c r="J77" s="47"/>
      <c r="N77" s="47"/>
      <c r="AC77" s="47"/>
      <c r="AJ77" s="47"/>
      <c r="AQ77" s="47"/>
      <c r="AX77" s="47"/>
      <c r="BG77" s="47"/>
      <c r="BL77" s="47"/>
      <c r="BQ77" s="47"/>
      <c r="BV77" s="47"/>
      <c r="BZ77" s="47"/>
      <c r="DJ77" s="48"/>
      <c r="DY77" s="47"/>
      <c r="ED77" s="47"/>
      <c r="EJ77" s="48"/>
    </row>
    <row r="78" spans="3:140" s="46" customFormat="1" ht="15.5" x14ac:dyDescent="0.35">
      <c r="C78" s="47"/>
      <c r="J78" s="47"/>
      <c r="N78" s="47"/>
      <c r="AC78" s="47"/>
      <c r="AJ78" s="47"/>
      <c r="AQ78" s="47"/>
      <c r="AX78" s="47"/>
      <c r="BG78" s="47"/>
      <c r="BL78" s="47"/>
      <c r="BQ78" s="47"/>
      <c r="BV78" s="47"/>
      <c r="BZ78" s="47"/>
      <c r="DJ78" s="48"/>
      <c r="DY78" s="47"/>
      <c r="ED78" s="47"/>
      <c r="EJ78" s="48"/>
    </row>
    <row r="79" spans="3:140" s="46" customFormat="1" ht="15.5" x14ac:dyDescent="0.35">
      <c r="C79" s="47"/>
      <c r="J79" s="47"/>
      <c r="N79" s="47"/>
      <c r="AC79" s="47"/>
      <c r="AJ79" s="47"/>
      <c r="AQ79" s="47"/>
      <c r="AX79" s="47"/>
      <c r="BG79" s="47"/>
      <c r="BL79" s="47"/>
      <c r="BQ79" s="47"/>
      <c r="BV79" s="47"/>
      <c r="BZ79" s="47"/>
      <c r="DJ79" s="48"/>
      <c r="DY79" s="47"/>
      <c r="ED79" s="47"/>
      <c r="EJ79" s="48"/>
    </row>
    <row r="80" spans="3:140" s="46" customFormat="1" ht="15.5" x14ac:dyDescent="0.35">
      <c r="C80" s="47"/>
      <c r="J80" s="47"/>
      <c r="N80" s="47"/>
      <c r="AC80" s="47"/>
      <c r="AJ80" s="47"/>
      <c r="AQ80" s="47"/>
      <c r="AX80" s="47"/>
      <c r="BG80" s="47"/>
      <c r="BL80" s="47"/>
      <c r="BQ80" s="47"/>
      <c r="BV80" s="47"/>
      <c r="BZ80" s="47"/>
      <c r="DJ80" s="48"/>
      <c r="DY80" s="47"/>
      <c r="ED80" s="47"/>
      <c r="EJ80" s="48"/>
    </row>
    <row r="81" spans="3:140" s="46" customFormat="1" ht="15.5" x14ac:dyDescent="0.35">
      <c r="C81" s="47"/>
      <c r="J81" s="47"/>
      <c r="N81" s="47"/>
      <c r="AC81" s="47"/>
      <c r="AJ81" s="47"/>
      <c r="AQ81" s="47"/>
      <c r="AX81" s="47"/>
      <c r="BG81" s="47"/>
      <c r="BL81" s="47"/>
      <c r="BQ81" s="47"/>
      <c r="BV81" s="47"/>
      <c r="BZ81" s="47"/>
      <c r="DJ81" s="48"/>
      <c r="DY81" s="47"/>
      <c r="ED81" s="47"/>
      <c r="EJ81" s="48"/>
    </row>
    <row r="82" spans="3:140" s="46" customFormat="1" ht="15.5" x14ac:dyDescent="0.35">
      <c r="C82" s="47"/>
      <c r="J82" s="47"/>
      <c r="N82" s="47"/>
      <c r="AC82" s="47"/>
      <c r="AJ82" s="47"/>
      <c r="AQ82" s="47"/>
      <c r="AX82" s="47"/>
      <c r="BG82" s="47"/>
      <c r="BL82" s="47"/>
      <c r="BQ82" s="47"/>
      <c r="BV82" s="47"/>
      <c r="BZ82" s="47"/>
      <c r="DJ82" s="48"/>
      <c r="DY82" s="47"/>
      <c r="ED82" s="47"/>
      <c r="EJ82" s="48"/>
    </row>
    <row r="83" spans="3:140" s="46" customFormat="1" ht="15.5" x14ac:dyDescent="0.35">
      <c r="C83" s="47"/>
      <c r="J83" s="47"/>
      <c r="N83" s="47"/>
      <c r="AC83" s="47"/>
      <c r="AJ83" s="47"/>
      <c r="AQ83" s="47"/>
      <c r="AX83" s="47"/>
      <c r="BG83" s="47"/>
      <c r="BL83" s="47"/>
      <c r="BQ83" s="47"/>
      <c r="BV83" s="47"/>
      <c r="BZ83" s="47"/>
      <c r="DJ83" s="48"/>
      <c r="DY83" s="47"/>
      <c r="ED83" s="47"/>
      <c r="EJ83" s="48"/>
    </row>
    <row r="84" spans="3:140" s="46" customFormat="1" ht="15.5" x14ac:dyDescent="0.35">
      <c r="C84" s="47"/>
      <c r="J84" s="47"/>
      <c r="N84" s="47"/>
      <c r="AC84" s="47"/>
      <c r="AJ84" s="47"/>
      <c r="AQ84" s="47"/>
      <c r="AX84" s="47"/>
      <c r="BG84" s="47"/>
      <c r="BL84" s="47"/>
      <c r="BQ84" s="47"/>
      <c r="BV84" s="47"/>
      <c r="BZ84" s="47"/>
      <c r="DJ84" s="48"/>
      <c r="DY84" s="47"/>
      <c r="ED84" s="47"/>
      <c r="EJ84" s="48"/>
    </row>
    <row r="85" spans="3:140" s="46" customFormat="1" ht="15.5" x14ac:dyDescent="0.35">
      <c r="C85" s="47"/>
      <c r="J85" s="47"/>
      <c r="N85" s="47"/>
      <c r="AC85" s="47"/>
      <c r="AJ85" s="47"/>
      <c r="AQ85" s="47"/>
      <c r="AX85" s="47"/>
      <c r="BG85" s="47"/>
      <c r="BL85" s="47"/>
      <c r="BQ85" s="47"/>
      <c r="BV85" s="47"/>
      <c r="BZ85" s="47"/>
      <c r="DJ85" s="48"/>
      <c r="DY85" s="47"/>
      <c r="ED85" s="47"/>
      <c r="EJ85" s="48"/>
    </row>
    <row r="86" spans="3:140" s="46" customFormat="1" ht="15.5" x14ac:dyDescent="0.35">
      <c r="C86" s="47"/>
      <c r="J86" s="47"/>
      <c r="N86" s="47"/>
      <c r="AC86" s="47"/>
      <c r="AJ86" s="47"/>
      <c r="AQ86" s="47"/>
      <c r="AX86" s="47"/>
      <c r="BG86" s="47"/>
      <c r="BL86" s="47"/>
      <c r="BQ86" s="47"/>
      <c r="BV86" s="47"/>
      <c r="BZ86" s="47"/>
      <c r="DJ86" s="48"/>
      <c r="DY86" s="47"/>
      <c r="ED86" s="47"/>
      <c r="EJ86" s="48"/>
    </row>
    <row r="87" spans="3:140" s="46" customFormat="1" ht="15.5" x14ac:dyDescent="0.35">
      <c r="C87" s="47"/>
      <c r="J87" s="47"/>
      <c r="N87" s="47"/>
      <c r="AC87" s="47"/>
      <c r="AJ87" s="47"/>
      <c r="AQ87" s="47"/>
      <c r="AX87" s="47"/>
      <c r="BG87" s="47"/>
      <c r="BL87" s="47"/>
      <c r="BQ87" s="47"/>
      <c r="BV87" s="47"/>
      <c r="BZ87" s="47"/>
      <c r="DJ87" s="48"/>
      <c r="DY87" s="47"/>
      <c r="ED87" s="47"/>
      <c r="EJ87" s="48"/>
    </row>
    <row r="88" spans="3:140" s="46" customFormat="1" ht="15.5" x14ac:dyDescent="0.35">
      <c r="C88" s="47"/>
      <c r="J88" s="47"/>
      <c r="N88" s="47"/>
      <c r="AC88" s="47"/>
      <c r="AJ88" s="47"/>
      <c r="AQ88" s="47"/>
      <c r="AX88" s="47"/>
      <c r="BG88" s="47"/>
      <c r="BL88" s="47"/>
      <c r="BQ88" s="47"/>
      <c r="BV88" s="47"/>
      <c r="BZ88" s="47"/>
      <c r="DJ88" s="48"/>
      <c r="DY88" s="47"/>
      <c r="ED88" s="47"/>
      <c r="EJ88" s="48"/>
    </row>
    <row r="89" spans="3:140" s="46" customFormat="1" ht="15.5" x14ac:dyDescent="0.35">
      <c r="C89" s="47"/>
      <c r="J89" s="47"/>
      <c r="N89" s="47"/>
      <c r="AC89" s="47"/>
      <c r="AJ89" s="47"/>
      <c r="AQ89" s="47"/>
      <c r="AX89" s="47"/>
      <c r="BG89" s="47"/>
      <c r="BL89" s="47"/>
      <c r="BQ89" s="47"/>
      <c r="BV89" s="47"/>
      <c r="BZ89" s="47"/>
      <c r="DJ89" s="48"/>
      <c r="DY89" s="47"/>
      <c r="ED89" s="47"/>
      <c r="EJ89" s="48"/>
    </row>
    <row r="90" spans="3:140" s="46" customFormat="1" ht="15.5" x14ac:dyDescent="0.35">
      <c r="C90" s="47"/>
      <c r="J90" s="47"/>
      <c r="N90" s="47"/>
      <c r="AC90" s="47"/>
      <c r="AJ90" s="47"/>
      <c r="AQ90" s="47"/>
      <c r="AX90" s="47"/>
      <c r="BG90" s="47"/>
      <c r="BL90" s="47"/>
      <c r="BQ90" s="47"/>
      <c r="BV90" s="47"/>
      <c r="BZ90" s="47"/>
      <c r="DJ90" s="48"/>
      <c r="DY90" s="47"/>
      <c r="ED90" s="47"/>
      <c r="EJ90" s="48"/>
    </row>
    <row r="91" spans="3:140" s="46" customFormat="1" ht="15.5" x14ac:dyDescent="0.35">
      <c r="C91" s="47"/>
      <c r="J91" s="47"/>
      <c r="N91" s="47"/>
      <c r="AC91" s="47"/>
      <c r="AJ91" s="47"/>
      <c r="AQ91" s="47"/>
      <c r="AX91" s="47"/>
      <c r="BG91" s="47"/>
      <c r="BL91" s="47"/>
      <c r="BQ91" s="47"/>
      <c r="BV91" s="47"/>
      <c r="BZ91" s="47"/>
      <c r="DJ91" s="48"/>
      <c r="DY91" s="47"/>
      <c r="ED91" s="47"/>
      <c r="EJ91" s="48"/>
    </row>
    <row r="92" spans="3:140" s="46" customFormat="1" ht="15.5" x14ac:dyDescent="0.35">
      <c r="C92" s="47"/>
      <c r="J92" s="47"/>
      <c r="N92" s="47"/>
      <c r="AC92" s="47"/>
      <c r="AJ92" s="47"/>
      <c r="AQ92" s="47"/>
      <c r="AX92" s="47"/>
      <c r="BG92" s="47"/>
      <c r="BL92" s="47"/>
      <c r="BQ92" s="47"/>
      <c r="BV92" s="47"/>
      <c r="BZ92" s="47"/>
      <c r="DJ92" s="48"/>
      <c r="DY92" s="47"/>
      <c r="ED92" s="47"/>
      <c r="EJ92" s="48"/>
    </row>
    <row r="93" spans="3:140" s="46" customFormat="1" ht="15.5" x14ac:dyDescent="0.35">
      <c r="C93" s="47"/>
      <c r="J93" s="47"/>
      <c r="N93" s="47"/>
      <c r="AC93" s="47"/>
      <c r="AJ93" s="47"/>
      <c r="AQ93" s="47"/>
      <c r="AX93" s="47"/>
      <c r="BG93" s="47"/>
      <c r="BL93" s="47"/>
      <c r="BQ93" s="47"/>
      <c r="BV93" s="47"/>
      <c r="BZ93" s="47"/>
      <c r="DJ93" s="48"/>
      <c r="DY93" s="47"/>
      <c r="ED93" s="47"/>
      <c r="EJ93" s="48"/>
    </row>
    <row r="94" spans="3:140" s="46" customFormat="1" ht="15.5" x14ac:dyDescent="0.35">
      <c r="C94" s="47"/>
      <c r="J94" s="47"/>
      <c r="N94" s="47"/>
      <c r="AC94" s="47"/>
      <c r="AJ94" s="47"/>
      <c r="AQ94" s="47"/>
      <c r="AX94" s="47"/>
      <c r="BG94" s="47"/>
      <c r="BL94" s="47"/>
      <c r="BQ94" s="47"/>
      <c r="BV94" s="47"/>
      <c r="BZ94" s="47"/>
      <c r="DJ94" s="48"/>
      <c r="DY94" s="47"/>
      <c r="ED94" s="47"/>
      <c r="EJ94" s="48"/>
    </row>
    <row r="95" spans="3:140" s="46" customFormat="1" ht="15.5" x14ac:dyDescent="0.35">
      <c r="C95" s="47"/>
      <c r="J95" s="47"/>
      <c r="N95" s="47"/>
      <c r="AC95" s="47"/>
      <c r="AJ95" s="47"/>
      <c r="AQ95" s="47"/>
      <c r="AX95" s="47"/>
      <c r="BG95" s="47"/>
      <c r="BL95" s="47"/>
      <c r="BQ95" s="47"/>
      <c r="BV95" s="47"/>
      <c r="BZ95" s="47"/>
      <c r="DJ95" s="48"/>
      <c r="DY95" s="47"/>
      <c r="ED95" s="47"/>
      <c r="EJ95" s="48"/>
    </row>
    <row r="96" spans="3:140" s="46" customFormat="1" ht="15.5" x14ac:dyDescent="0.35">
      <c r="C96" s="47"/>
      <c r="J96" s="47"/>
      <c r="N96" s="47"/>
      <c r="AC96" s="47"/>
      <c r="AJ96" s="47"/>
      <c r="AQ96" s="47"/>
      <c r="AX96" s="47"/>
      <c r="BG96" s="47"/>
      <c r="BL96" s="47"/>
      <c r="BQ96" s="47"/>
      <c r="BV96" s="47"/>
      <c r="BZ96" s="47"/>
      <c r="DJ96" s="48"/>
      <c r="DY96" s="47"/>
      <c r="ED96" s="47"/>
      <c r="EJ96" s="48"/>
    </row>
    <row r="97" spans="3:140" s="46" customFormat="1" ht="15.5" x14ac:dyDescent="0.35">
      <c r="C97" s="47"/>
      <c r="J97" s="47"/>
      <c r="N97" s="47"/>
      <c r="AC97" s="47"/>
      <c r="AJ97" s="47"/>
      <c r="AQ97" s="47"/>
      <c r="AX97" s="47"/>
      <c r="BG97" s="47"/>
      <c r="BL97" s="47"/>
      <c r="BQ97" s="47"/>
      <c r="BV97" s="47"/>
      <c r="BZ97" s="47"/>
      <c r="DJ97" s="48"/>
      <c r="DY97" s="47"/>
      <c r="ED97" s="47"/>
      <c r="EJ97" s="48"/>
    </row>
    <row r="98" spans="3:140" s="46" customFormat="1" ht="15.5" x14ac:dyDescent="0.35">
      <c r="C98" s="47"/>
      <c r="J98" s="47"/>
      <c r="N98" s="47"/>
      <c r="AC98" s="47"/>
      <c r="AJ98" s="47"/>
      <c r="AQ98" s="47"/>
      <c r="AX98" s="47"/>
      <c r="BG98" s="47"/>
      <c r="BL98" s="47"/>
      <c r="BQ98" s="47"/>
      <c r="BV98" s="47"/>
      <c r="BZ98" s="47"/>
      <c r="DJ98" s="48"/>
      <c r="DY98" s="47"/>
      <c r="ED98" s="47"/>
      <c r="EJ98" s="48"/>
    </row>
    <row r="99" spans="3:140" s="46" customFormat="1" ht="15.5" x14ac:dyDescent="0.35">
      <c r="C99" s="47"/>
      <c r="J99" s="47"/>
      <c r="N99" s="47"/>
      <c r="AC99" s="47"/>
      <c r="AJ99" s="47"/>
      <c r="AQ99" s="47"/>
      <c r="AX99" s="47"/>
      <c r="BG99" s="47"/>
      <c r="BL99" s="47"/>
      <c r="BQ99" s="47"/>
      <c r="BV99" s="47"/>
      <c r="BZ99" s="47"/>
      <c r="DJ99" s="48"/>
      <c r="DY99" s="47"/>
      <c r="ED99" s="47"/>
      <c r="EJ99" s="48"/>
    </row>
    <row r="100" spans="3:140" s="46" customFormat="1" ht="15.5" x14ac:dyDescent="0.35">
      <c r="C100" s="47"/>
      <c r="J100" s="47"/>
      <c r="N100" s="47"/>
      <c r="AC100" s="47"/>
      <c r="AJ100" s="47"/>
      <c r="AQ100" s="47"/>
      <c r="AX100" s="47"/>
      <c r="BG100" s="47"/>
      <c r="BL100" s="47"/>
      <c r="BQ100" s="47"/>
      <c r="BV100" s="47"/>
      <c r="BZ100" s="47"/>
      <c r="DJ100" s="48"/>
      <c r="DY100" s="47"/>
      <c r="ED100" s="47"/>
      <c r="EJ100" s="48"/>
    </row>
    <row r="101" spans="3:140" s="46" customFormat="1" ht="15.5" x14ac:dyDescent="0.35">
      <c r="C101" s="47"/>
      <c r="J101" s="47"/>
      <c r="N101" s="47"/>
      <c r="AC101" s="47"/>
      <c r="AJ101" s="47"/>
      <c r="AQ101" s="47"/>
      <c r="AX101" s="47"/>
      <c r="BG101" s="47"/>
      <c r="BL101" s="47"/>
      <c r="BQ101" s="47"/>
      <c r="BV101" s="47"/>
      <c r="BZ101" s="47"/>
      <c r="DJ101" s="48"/>
      <c r="DY101" s="47"/>
      <c r="ED101" s="47"/>
      <c r="EJ101" s="48"/>
    </row>
    <row r="102" spans="3:140" s="46" customFormat="1" ht="15.5" x14ac:dyDescent="0.35">
      <c r="C102" s="47"/>
      <c r="J102" s="47"/>
      <c r="N102" s="47"/>
      <c r="AC102" s="47"/>
      <c r="AJ102" s="47"/>
      <c r="AQ102" s="47"/>
      <c r="AX102" s="47"/>
      <c r="BG102" s="47"/>
      <c r="BL102" s="47"/>
      <c r="BQ102" s="47"/>
      <c r="BV102" s="47"/>
      <c r="BZ102" s="47"/>
      <c r="DJ102" s="48"/>
      <c r="DY102" s="47"/>
      <c r="ED102" s="47"/>
      <c r="EJ102" s="48"/>
    </row>
    <row r="103" spans="3:140" s="46" customFormat="1" ht="15.5" x14ac:dyDescent="0.35">
      <c r="C103" s="47"/>
      <c r="J103" s="47"/>
      <c r="N103" s="47"/>
      <c r="AC103" s="47"/>
      <c r="AJ103" s="47"/>
      <c r="AQ103" s="47"/>
      <c r="AX103" s="47"/>
      <c r="BG103" s="47"/>
      <c r="BL103" s="47"/>
      <c r="BQ103" s="47"/>
      <c r="BV103" s="47"/>
      <c r="BZ103" s="47"/>
      <c r="DJ103" s="48"/>
      <c r="DY103" s="47"/>
      <c r="ED103" s="47"/>
      <c r="EJ103" s="48"/>
    </row>
    <row r="104" spans="3:140" s="46" customFormat="1" ht="15.5" x14ac:dyDescent="0.35">
      <c r="C104" s="47"/>
      <c r="J104" s="47"/>
      <c r="N104" s="47"/>
      <c r="AC104" s="47"/>
      <c r="AJ104" s="47"/>
      <c r="AQ104" s="47"/>
      <c r="AX104" s="47"/>
      <c r="BG104" s="47"/>
      <c r="BL104" s="47"/>
      <c r="BQ104" s="47"/>
      <c r="BV104" s="47"/>
      <c r="BZ104" s="47"/>
      <c r="DJ104" s="48"/>
      <c r="DY104" s="47"/>
      <c r="ED104" s="47"/>
      <c r="EJ104" s="48"/>
    </row>
    <row r="105" spans="3:140" s="46" customFormat="1" ht="15.5" x14ac:dyDescent="0.35">
      <c r="C105" s="47"/>
      <c r="J105" s="47"/>
      <c r="N105" s="47"/>
      <c r="AC105" s="47"/>
      <c r="AJ105" s="47"/>
      <c r="AQ105" s="47"/>
      <c r="AX105" s="47"/>
      <c r="BG105" s="47"/>
      <c r="BL105" s="47"/>
      <c r="BQ105" s="47"/>
      <c r="BV105" s="47"/>
      <c r="BZ105" s="47"/>
      <c r="DJ105" s="48"/>
      <c r="DY105" s="47"/>
      <c r="ED105" s="47"/>
      <c r="EJ105" s="48"/>
    </row>
    <row r="106" spans="3:140" s="46" customFormat="1" ht="15.5" x14ac:dyDescent="0.35">
      <c r="C106" s="47"/>
      <c r="J106" s="47"/>
      <c r="N106" s="47"/>
      <c r="AC106" s="47"/>
      <c r="AJ106" s="47"/>
      <c r="AQ106" s="47"/>
      <c r="AX106" s="47"/>
      <c r="BG106" s="47"/>
      <c r="BL106" s="47"/>
      <c r="BQ106" s="47"/>
      <c r="BV106" s="47"/>
      <c r="BZ106" s="47"/>
      <c r="DJ106" s="48"/>
      <c r="DY106" s="47"/>
      <c r="ED106" s="47"/>
      <c r="EJ106" s="48"/>
    </row>
    <row r="107" spans="3:140" s="46" customFormat="1" ht="15.5" x14ac:dyDescent="0.35">
      <c r="C107" s="47"/>
      <c r="J107" s="47"/>
      <c r="N107" s="47"/>
      <c r="AC107" s="47"/>
      <c r="AJ107" s="47"/>
      <c r="AQ107" s="47"/>
      <c r="AX107" s="47"/>
      <c r="BG107" s="47"/>
      <c r="BL107" s="47"/>
      <c r="BQ107" s="47"/>
      <c r="BV107" s="47"/>
      <c r="BZ107" s="47"/>
      <c r="DJ107" s="48"/>
      <c r="DY107" s="47"/>
      <c r="ED107" s="47"/>
      <c r="EJ107" s="48"/>
    </row>
    <row r="108" spans="3:140" s="46" customFormat="1" ht="15.5" x14ac:dyDescent="0.35">
      <c r="C108" s="47"/>
      <c r="J108" s="47"/>
      <c r="N108" s="47"/>
      <c r="AC108" s="47"/>
      <c r="AJ108" s="47"/>
      <c r="AQ108" s="47"/>
      <c r="AX108" s="47"/>
      <c r="BG108" s="47"/>
      <c r="BL108" s="47"/>
      <c r="BQ108" s="47"/>
      <c r="BV108" s="47"/>
      <c r="BZ108" s="47"/>
      <c r="DJ108" s="48"/>
      <c r="DY108" s="47"/>
      <c r="ED108" s="47"/>
      <c r="EJ108" s="48"/>
    </row>
    <row r="109" spans="3:140" s="46" customFormat="1" ht="15.5" x14ac:dyDescent="0.35">
      <c r="C109" s="47"/>
      <c r="J109" s="47"/>
      <c r="N109" s="47"/>
      <c r="AC109" s="47"/>
      <c r="AJ109" s="47"/>
      <c r="AQ109" s="47"/>
      <c r="AX109" s="47"/>
      <c r="BG109" s="47"/>
      <c r="BL109" s="47"/>
      <c r="BQ109" s="47"/>
      <c r="BV109" s="47"/>
      <c r="BZ109" s="47"/>
      <c r="DJ109" s="48"/>
      <c r="DY109" s="47"/>
      <c r="ED109" s="47"/>
      <c r="EJ109" s="48"/>
    </row>
    <row r="110" spans="3:140" s="46" customFormat="1" ht="15.5" x14ac:dyDescent="0.35">
      <c r="C110" s="47"/>
      <c r="J110" s="47"/>
      <c r="N110" s="47"/>
      <c r="AC110" s="47"/>
      <c r="AJ110" s="47"/>
      <c r="AQ110" s="47"/>
      <c r="AX110" s="47"/>
      <c r="BG110" s="47"/>
      <c r="BL110" s="47"/>
      <c r="BQ110" s="47"/>
      <c r="BV110" s="47"/>
      <c r="BZ110" s="47"/>
      <c r="DJ110" s="48"/>
      <c r="DY110" s="47"/>
      <c r="ED110" s="47"/>
      <c r="EJ110" s="48"/>
    </row>
    <row r="111" spans="3:140" s="46" customFormat="1" ht="15.5" x14ac:dyDescent="0.35">
      <c r="C111" s="47"/>
      <c r="J111" s="47"/>
      <c r="N111" s="47"/>
      <c r="AC111" s="47"/>
      <c r="AJ111" s="47"/>
      <c r="AQ111" s="47"/>
      <c r="AX111" s="47"/>
      <c r="BG111" s="47"/>
      <c r="BL111" s="47"/>
      <c r="BQ111" s="47"/>
      <c r="BV111" s="47"/>
      <c r="BZ111" s="47"/>
      <c r="DJ111" s="48"/>
      <c r="DY111" s="47"/>
      <c r="ED111" s="47"/>
      <c r="EJ111" s="48"/>
    </row>
    <row r="112" spans="3:140" s="46" customFormat="1" ht="15.5" x14ac:dyDescent="0.35">
      <c r="C112" s="47"/>
      <c r="J112" s="47"/>
      <c r="N112" s="47"/>
      <c r="AC112" s="47"/>
      <c r="AJ112" s="47"/>
      <c r="AQ112" s="47"/>
      <c r="AX112" s="47"/>
      <c r="BG112" s="47"/>
      <c r="BL112" s="47"/>
      <c r="BQ112" s="47"/>
      <c r="BV112" s="47"/>
      <c r="BZ112" s="47"/>
      <c r="DJ112" s="48"/>
      <c r="DY112" s="47"/>
      <c r="ED112" s="47"/>
      <c r="EJ112" s="48"/>
    </row>
    <row r="113" spans="3:140" s="46" customFormat="1" ht="15.5" x14ac:dyDescent="0.35">
      <c r="C113" s="47"/>
      <c r="J113" s="47"/>
      <c r="N113" s="47"/>
      <c r="AC113" s="47"/>
      <c r="AJ113" s="47"/>
      <c r="AQ113" s="47"/>
      <c r="AX113" s="47"/>
      <c r="BG113" s="47"/>
      <c r="BL113" s="47"/>
      <c r="BQ113" s="47"/>
      <c r="BV113" s="47"/>
      <c r="BZ113" s="47"/>
      <c r="DJ113" s="48"/>
      <c r="DY113" s="47"/>
      <c r="ED113" s="47"/>
      <c r="EJ113" s="48"/>
    </row>
    <row r="114" spans="3:140" s="46" customFormat="1" ht="15.5" x14ac:dyDescent="0.35">
      <c r="C114" s="47"/>
      <c r="J114" s="47"/>
      <c r="N114" s="47"/>
      <c r="AC114" s="47"/>
      <c r="AJ114" s="47"/>
      <c r="AQ114" s="47"/>
      <c r="AX114" s="47"/>
      <c r="BG114" s="47"/>
      <c r="BL114" s="47"/>
      <c r="BQ114" s="47"/>
      <c r="BV114" s="47"/>
      <c r="BZ114" s="47"/>
      <c r="DJ114" s="48"/>
      <c r="DY114" s="47"/>
      <c r="ED114" s="47"/>
      <c r="EJ114" s="48"/>
    </row>
    <row r="115" spans="3:140" s="46" customFormat="1" ht="15.5" x14ac:dyDescent="0.35">
      <c r="C115" s="47"/>
      <c r="J115" s="47"/>
      <c r="N115" s="47"/>
      <c r="AC115" s="47"/>
      <c r="AJ115" s="47"/>
      <c r="AQ115" s="47"/>
      <c r="AX115" s="47"/>
      <c r="BG115" s="47"/>
      <c r="BL115" s="47"/>
      <c r="BQ115" s="47"/>
      <c r="BV115" s="47"/>
      <c r="BZ115" s="47"/>
      <c r="DJ115" s="48"/>
      <c r="DY115" s="47"/>
      <c r="ED115" s="47"/>
      <c r="EJ115" s="48"/>
    </row>
    <row r="116" spans="3:140" s="46" customFormat="1" ht="15.5" x14ac:dyDescent="0.35">
      <c r="C116" s="47"/>
      <c r="J116" s="47"/>
      <c r="N116" s="47"/>
      <c r="AC116" s="47"/>
      <c r="AJ116" s="47"/>
      <c r="AQ116" s="47"/>
      <c r="AX116" s="47"/>
      <c r="BG116" s="47"/>
      <c r="BL116" s="47"/>
      <c r="BQ116" s="47"/>
      <c r="BV116" s="47"/>
      <c r="BZ116" s="47"/>
      <c r="DJ116" s="48"/>
      <c r="DY116" s="47"/>
      <c r="ED116" s="47"/>
      <c r="EJ116" s="48"/>
    </row>
    <row r="117" spans="3:140" s="46" customFormat="1" ht="15.5" x14ac:dyDescent="0.35">
      <c r="C117" s="47"/>
      <c r="J117" s="47"/>
      <c r="N117" s="47"/>
      <c r="AC117" s="47"/>
      <c r="AJ117" s="47"/>
      <c r="AQ117" s="47"/>
      <c r="AX117" s="47"/>
      <c r="BG117" s="47"/>
      <c r="BL117" s="47"/>
      <c r="BQ117" s="47"/>
      <c r="BV117" s="47"/>
      <c r="BZ117" s="47"/>
      <c r="DJ117" s="48"/>
      <c r="DY117" s="47"/>
      <c r="ED117" s="47"/>
      <c r="EJ117" s="48"/>
    </row>
    <row r="118" spans="3:140" s="46" customFormat="1" ht="15.5" x14ac:dyDescent="0.35">
      <c r="C118" s="47"/>
      <c r="J118" s="47"/>
      <c r="N118" s="47"/>
      <c r="AC118" s="47"/>
      <c r="AJ118" s="47"/>
      <c r="AQ118" s="47"/>
      <c r="AX118" s="47"/>
      <c r="BG118" s="47"/>
      <c r="BL118" s="47"/>
      <c r="BQ118" s="47"/>
      <c r="BV118" s="47"/>
      <c r="BZ118" s="47"/>
      <c r="DJ118" s="48"/>
      <c r="DY118" s="47"/>
      <c r="ED118" s="47"/>
      <c r="EJ118" s="48"/>
    </row>
    <row r="119" spans="3:140" s="46" customFormat="1" ht="15.5" x14ac:dyDescent="0.35">
      <c r="C119" s="47"/>
      <c r="J119" s="47"/>
      <c r="N119" s="47"/>
      <c r="AC119" s="47"/>
      <c r="AJ119" s="47"/>
      <c r="AQ119" s="47"/>
      <c r="AX119" s="47"/>
      <c r="BG119" s="47"/>
      <c r="BL119" s="47"/>
      <c r="BQ119" s="47"/>
      <c r="BV119" s="47"/>
      <c r="BZ119" s="47"/>
      <c r="DJ119" s="48"/>
      <c r="DY119" s="47"/>
      <c r="ED119" s="47"/>
      <c r="EJ119" s="48"/>
    </row>
    <row r="120" spans="3:140" s="46" customFormat="1" ht="15.5" x14ac:dyDescent="0.35">
      <c r="C120" s="47"/>
      <c r="J120" s="47"/>
      <c r="N120" s="47"/>
      <c r="AC120" s="47"/>
      <c r="AJ120" s="47"/>
      <c r="AQ120" s="47"/>
      <c r="AX120" s="47"/>
      <c r="BG120" s="47"/>
      <c r="BL120" s="47"/>
      <c r="BQ120" s="47"/>
      <c r="BV120" s="47"/>
      <c r="BZ120" s="47"/>
      <c r="DJ120" s="48"/>
      <c r="DY120" s="47"/>
      <c r="ED120" s="47"/>
      <c r="EJ120" s="48"/>
    </row>
    <row r="121" spans="3:140" s="46" customFormat="1" ht="15.5" x14ac:dyDescent="0.35">
      <c r="C121" s="47"/>
      <c r="J121" s="47"/>
      <c r="N121" s="47"/>
      <c r="AC121" s="47"/>
      <c r="AJ121" s="47"/>
      <c r="AQ121" s="47"/>
      <c r="AX121" s="47"/>
      <c r="BG121" s="47"/>
      <c r="BL121" s="47"/>
      <c r="BQ121" s="47"/>
      <c r="BV121" s="47"/>
      <c r="BZ121" s="47"/>
      <c r="DJ121" s="48"/>
      <c r="DY121" s="47"/>
      <c r="ED121" s="47"/>
      <c r="EJ121" s="48"/>
    </row>
    <row r="122" spans="3:140" s="46" customFormat="1" ht="15.5" x14ac:dyDescent="0.35">
      <c r="C122" s="47"/>
      <c r="J122" s="47"/>
      <c r="N122" s="47"/>
      <c r="AC122" s="47"/>
      <c r="AJ122" s="47"/>
      <c r="AQ122" s="47"/>
      <c r="AX122" s="47"/>
      <c r="BG122" s="47"/>
      <c r="BL122" s="47"/>
      <c r="BQ122" s="47"/>
      <c r="BV122" s="47"/>
      <c r="BZ122" s="47"/>
      <c r="DJ122" s="48"/>
      <c r="DY122" s="47"/>
      <c r="ED122" s="47"/>
      <c r="EJ122" s="48"/>
    </row>
    <row r="123" spans="3:140" s="46" customFormat="1" ht="15.5" x14ac:dyDescent="0.35">
      <c r="C123" s="47"/>
      <c r="J123" s="47"/>
      <c r="N123" s="47"/>
      <c r="AC123" s="47"/>
      <c r="AJ123" s="47"/>
      <c r="AQ123" s="47"/>
      <c r="AX123" s="47"/>
      <c r="BG123" s="47"/>
      <c r="BL123" s="47"/>
      <c r="BQ123" s="47"/>
      <c r="BV123" s="47"/>
      <c r="BZ123" s="47"/>
      <c r="DJ123" s="48"/>
      <c r="DY123" s="47"/>
      <c r="ED123" s="47"/>
      <c r="EJ123" s="48"/>
    </row>
    <row r="124" spans="3:140" s="46" customFormat="1" ht="15.5" x14ac:dyDescent="0.35">
      <c r="C124" s="47"/>
      <c r="J124" s="47"/>
      <c r="N124" s="47"/>
      <c r="AC124" s="47"/>
      <c r="AJ124" s="47"/>
      <c r="AQ124" s="47"/>
      <c r="AX124" s="47"/>
      <c r="BG124" s="47"/>
      <c r="BL124" s="47"/>
      <c r="BQ124" s="47"/>
      <c r="BV124" s="47"/>
      <c r="BZ124" s="47"/>
      <c r="DJ124" s="48"/>
      <c r="DY124" s="47"/>
      <c r="ED124" s="47"/>
      <c r="EJ124" s="48"/>
    </row>
    <row r="125" spans="3:140" s="46" customFormat="1" ht="15.5" x14ac:dyDescent="0.35">
      <c r="C125" s="47"/>
      <c r="J125" s="47"/>
      <c r="N125" s="47"/>
      <c r="AC125" s="47"/>
      <c r="AJ125" s="47"/>
      <c r="AQ125" s="47"/>
      <c r="AX125" s="47"/>
      <c r="BG125" s="47"/>
      <c r="BL125" s="47"/>
      <c r="BQ125" s="47"/>
      <c r="BV125" s="47"/>
      <c r="BZ125" s="47"/>
      <c r="DJ125" s="48"/>
      <c r="DY125" s="47"/>
      <c r="ED125" s="47"/>
      <c r="EJ125" s="48"/>
    </row>
    <row r="126" spans="3:140" s="46" customFormat="1" ht="15.5" x14ac:dyDescent="0.35">
      <c r="C126" s="47"/>
      <c r="J126" s="47"/>
      <c r="N126" s="47"/>
      <c r="AC126" s="47"/>
      <c r="AJ126" s="47"/>
      <c r="AQ126" s="47"/>
      <c r="AX126" s="47"/>
      <c r="BG126" s="47"/>
      <c r="BL126" s="47"/>
      <c r="BQ126" s="47"/>
      <c r="BV126" s="47"/>
      <c r="BZ126" s="47"/>
      <c r="DJ126" s="48"/>
      <c r="DY126" s="47"/>
      <c r="ED126" s="47"/>
      <c r="EJ126" s="48"/>
    </row>
    <row r="127" spans="3:140" s="46" customFormat="1" ht="15.5" x14ac:dyDescent="0.35">
      <c r="C127" s="47"/>
      <c r="J127" s="47"/>
      <c r="N127" s="47"/>
      <c r="AC127" s="47"/>
      <c r="AJ127" s="47"/>
      <c r="AQ127" s="47"/>
      <c r="AX127" s="47"/>
      <c r="BG127" s="47"/>
      <c r="BL127" s="47"/>
      <c r="BQ127" s="47"/>
      <c r="BV127" s="47"/>
      <c r="BZ127" s="47"/>
      <c r="DJ127" s="48"/>
      <c r="DY127" s="47"/>
      <c r="ED127" s="47"/>
      <c r="EJ127" s="48"/>
    </row>
    <row r="128" spans="3:140" s="46" customFormat="1" ht="15.5" x14ac:dyDescent="0.35">
      <c r="C128" s="47"/>
      <c r="J128" s="47"/>
      <c r="N128" s="47"/>
      <c r="AC128" s="47"/>
      <c r="AJ128" s="47"/>
      <c r="AQ128" s="47"/>
      <c r="AX128" s="47"/>
      <c r="BG128" s="47"/>
      <c r="BL128" s="47"/>
      <c r="BQ128" s="47"/>
      <c r="BV128" s="47"/>
      <c r="BZ128" s="47"/>
      <c r="DJ128" s="48"/>
      <c r="DY128" s="47"/>
      <c r="ED128" s="47"/>
      <c r="EJ128" s="48"/>
    </row>
    <row r="129" spans="3:140" s="46" customFormat="1" ht="15.5" x14ac:dyDescent="0.35">
      <c r="C129" s="47"/>
      <c r="J129" s="47"/>
      <c r="N129" s="47"/>
      <c r="AC129" s="47"/>
      <c r="AJ129" s="47"/>
      <c r="AQ129" s="47"/>
      <c r="AX129" s="47"/>
      <c r="BG129" s="47"/>
      <c r="BL129" s="47"/>
      <c r="BQ129" s="47"/>
      <c r="BV129" s="47"/>
      <c r="BZ129" s="47"/>
      <c r="DJ129" s="48"/>
      <c r="DY129" s="47"/>
      <c r="ED129" s="47"/>
      <c r="EJ129" s="48"/>
    </row>
    <row r="130" spans="3:140" s="46" customFormat="1" ht="15.5" x14ac:dyDescent="0.35">
      <c r="C130" s="47"/>
      <c r="J130" s="47"/>
      <c r="N130" s="47"/>
      <c r="AC130" s="47"/>
      <c r="AJ130" s="47"/>
      <c r="AQ130" s="47"/>
      <c r="AX130" s="47"/>
      <c r="BG130" s="47"/>
      <c r="BL130" s="47"/>
      <c r="BQ130" s="47"/>
      <c r="BV130" s="47"/>
      <c r="BZ130" s="47"/>
      <c r="DJ130" s="48"/>
      <c r="DY130" s="47"/>
      <c r="ED130" s="47"/>
      <c r="EJ130" s="48"/>
    </row>
    <row r="131" spans="3:140" s="46" customFormat="1" ht="15.5" x14ac:dyDescent="0.35">
      <c r="C131" s="47"/>
      <c r="J131" s="47"/>
      <c r="N131" s="47"/>
      <c r="AC131" s="47"/>
      <c r="AJ131" s="47"/>
      <c r="AQ131" s="47"/>
      <c r="AX131" s="47"/>
      <c r="BG131" s="47"/>
      <c r="BL131" s="47"/>
      <c r="BQ131" s="47"/>
      <c r="BV131" s="47"/>
      <c r="BZ131" s="47"/>
      <c r="DJ131" s="48"/>
      <c r="DY131" s="47"/>
      <c r="ED131" s="47"/>
      <c r="EJ131" s="48"/>
    </row>
    <row r="132" spans="3:140" s="46" customFormat="1" ht="15.5" x14ac:dyDescent="0.35">
      <c r="C132" s="47"/>
      <c r="J132" s="47"/>
      <c r="N132" s="47"/>
      <c r="AC132" s="47"/>
      <c r="AJ132" s="47"/>
      <c r="AQ132" s="47"/>
      <c r="AX132" s="47"/>
      <c r="BG132" s="47"/>
      <c r="BL132" s="47"/>
      <c r="BQ132" s="47"/>
      <c r="BV132" s="47"/>
      <c r="BZ132" s="47"/>
      <c r="DJ132" s="48"/>
      <c r="DY132" s="47"/>
      <c r="ED132" s="47"/>
      <c r="EJ132" s="48"/>
    </row>
    <row r="133" spans="3:140" s="46" customFormat="1" ht="15.5" x14ac:dyDescent="0.35">
      <c r="C133" s="47"/>
      <c r="J133" s="47"/>
      <c r="N133" s="47"/>
      <c r="AC133" s="47"/>
      <c r="AJ133" s="47"/>
      <c r="AQ133" s="47"/>
      <c r="AX133" s="47"/>
      <c r="BG133" s="47"/>
      <c r="BL133" s="47"/>
      <c r="BQ133" s="47"/>
      <c r="BV133" s="47"/>
      <c r="BZ133" s="47"/>
      <c r="DJ133" s="48"/>
      <c r="DY133" s="47"/>
      <c r="ED133" s="47"/>
      <c r="EJ133" s="48"/>
    </row>
    <row r="134" spans="3:140" s="46" customFormat="1" ht="15.5" x14ac:dyDescent="0.35">
      <c r="C134" s="47"/>
      <c r="J134" s="47"/>
      <c r="N134" s="47"/>
      <c r="AC134" s="47"/>
      <c r="AJ134" s="47"/>
      <c r="AQ134" s="47"/>
      <c r="AX134" s="47"/>
      <c r="BG134" s="47"/>
      <c r="BL134" s="47"/>
      <c r="BQ134" s="47"/>
      <c r="BV134" s="47"/>
      <c r="BZ134" s="47"/>
      <c r="DJ134" s="48"/>
      <c r="DY134" s="47"/>
      <c r="ED134" s="47"/>
      <c r="EJ134" s="48"/>
    </row>
    <row r="135" spans="3:140" s="46" customFormat="1" ht="15.5" x14ac:dyDescent="0.35">
      <c r="C135" s="47"/>
      <c r="J135" s="47"/>
      <c r="N135" s="47"/>
      <c r="AC135" s="47"/>
      <c r="AJ135" s="47"/>
      <c r="AQ135" s="47"/>
      <c r="AX135" s="47"/>
      <c r="BG135" s="47"/>
      <c r="BL135" s="47"/>
      <c r="BQ135" s="47"/>
      <c r="BV135" s="47"/>
      <c r="BZ135" s="47"/>
      <c r="DJ135" s="48"/>
      <c r="DY135" s="47"/>
      <c r="ED135" s="47"/>
      <c r="EJ135" s="48"/>
    </row>
    <row r="136" spans="3:140" s="46" customFormat="1" ht="15.5" x14ac:dyDescent="0.35">
      <c r="C136" s="47"/>
      <c r="J136" s="47"/>
      <c r="N136" s="47"/>
      <c r="AC136" s="47"/>
      <c r="AJ136" s="47"/>
      <c r="AQ136" s="47"/>
      <c r="AX136" s="47"/>
      <c r="BG136" s="47"/>
      <c r="BL136" s="47"/>
      <c r="BQ136" s="47"/>
      <c r="BV136" s="47"/>
      <c r="BZ136" s="47"/>
      <c r="DJ136" s="48"/>
      <c r="DY136" s="47"/>
      <c r="ED136" s="47"/>
      <c r="EJ136" s="48"/>
    </row>
    <row r="137" spans="3:140" s="46" customFormat="1" ht="15.5" x14ac:dyDescent="0.35">
      <c r="C137" s="47"/>
      <c r="J137" s="47"/>
      <c r="N137" s="47"/>
      <c r="AC137" s="47"/>
      <c r="AJ137" s="47"/>
      <c r="AQ137" s="47"/>
      <c r="AX137" s="47"/>
      <c r="BG137" s="47"/>
      <c r="BL137" s="47"/>
      <c r="BQ137" s="47"/>
      <c r="BV137" s="47"/>
      <c r="BZ137" s="47"/>
      <c r="DJ137" s="48"/>
      <c r="DY137" s="47"/>
      <c r="ED137" s="47"/>
      <c r="EJ137" s="48"/>
    </row>
    <row r="138" spans="3:140" s="46" customFormat="1" ht="15.5" x14ac:dyDescent="0.35">
      <c r="C138" s="47"/>
      <c r="J138" s="47"/>
      <c r="N138" s="47"/>
      <c r="AC138" s="47"/>
      <c r="AJ138" s="47"/>
      <c r="AQ138" s="47"/>
      <c r="AX138" s="47"/>
      <c r="BG138" s="47"/>
      <c r="BL138" s="47"/>
      <c r="BQ138" s="47"/>
      <c r="BV138" s="47"/>
      <c r="BZ138" s="47"/>
      <c r="DJ138" s="48"/>
      <c r="DY138" s="47"/>
      <c r="ED138" s="47"/>
      <c r="EJ138" s="48"/>
    </row>
    <row r="139" spans="3:140" s="46" customFormat="1" ht="15.5" x14ac:dyDescent="0.35">
      <c r="C139" s="47"/>
      <c r="J139" s="47"/>
      <c r="N139" s="47"/>
      <c r="AC139" s="47"/>
      <c r="AJ139" s="47"/>
      <c r="AQ139" s="47"/>
      <c r="AX139" s="47"/>
      <c r="BG139" s="47"/>
      <c r="BL139" s="47"/>
      <c r="BQ139" s="47"/>
      <c r="BV139" s="47"/>
      <c r="BZ139" s="47"/>
      <c r="DJ139" s="48"/>
      <c r="DY139" s="47"/>
      <c r="ED139" s="47"/>
      <c r="EJ139" s="48"/>
    </row>
    <row r="140" spans="3:140" s="46" customFormat="1" ht="15.5" x14ac:dyDescent="0.35">
      <c r="C140" s="47"/>
      <c r="J140" s="47"/>
      <c r="N140" s="47"/>
      <c r="AC140" s="47"/>
      <c r="AJ140" s="47"/>
      <c r="AQ140" s="47"/>
      <c r="AX140" s="47"/>
      <c r="BG140" s="47"/>
      <c r="BL140" s="47"/>
      <c r="BQ140" s="47"/>
      <c r="BV140" s="47"/>
      <c r="BZ140" s="47"/>
      <c r="DJ140" s="48"/>
      <c r="DY140" s="47"/>
      <c r="ED140" s="47"/>
      <c r="EJ140" s="48"/>
    </row>
    <row r="141" spans="3:140" s="46" customFormat="1" ht="15.5" x14ac:dyDescent="0.35">
      <c r="C141" s="47"/>
      <c r="J141" s="47"/>
      <c r="N141" s="47"/>
      <c r="AC141" s="47"/>
      <c r="AJ141" s="47"/>
      <c r="AQ141" s="47"/>
      <c r="AX141" s="47"/>
      <c r="BG141" s="47"/>
      <c r="BL141" s="47"/>
      <c r="BQ141" s="47"/>
      <c r="BV141" s="47"/>
      <c r="BZ141" s="47"/>
      <c r="DJ141" s="48"/>
      <c r="DY141" s="47"/>
      <c r="ED141" s="47"/>
      <c r="EJ141" s="48"/>
    </row>
    <row r="142" spans="3:140" s="46" customFormat="1" ht="15.5" x14ac:dyDescent="0.35">
      <c r="C142" s="47"/>
      <c r="J142" s="47"/>
      <c r="N142" s="47"/>
      <c r="AC142" s="47"/>
      <c r="AJ142" s="47"/>
      <c r="AQ142" s="47"/>
      <c r="AX142" s="47"/>
      <c r="BG142" s="47"/>
      <c r="BL142" s="47"/>
      <c r="BQ142" s="47"/>
      <c r="BV142" s="47"/>
      <c r="BZ142" s="47"/>
      <c r="DJ142" s="48"/>
      <c r="DY142" s="47"/>
      <c r="ED142" s="47"/>
      <c r="EJ142" s="48"/>
    </row>
    <row r="143" spans="3:140" s="46" customFormat="1" ht="15.5" x14ac:dyDescent="0.35">
      <c r="C143" s="47"/>
      <c r="J143" s="47"/>
      <c r="N143" s="47"/>
      <c r="AC143" s="47"/>
      <c r="AJ143" s="47"/>
      <c r="AQ143" s="47"/>
      <c r="AX143" s="47"/>
      <c r="BG143" s="47"/>
      <c r="BL143" s="47"/>
      <c r="BQ143" s="47"/>
      <c r="BV143" s="47"/>
      <c r="BZ143" s="47"/>
      <c r="DJ143" s="48"/>
      <c r="DY143" s="47"/>
      <c r="ED143" s="47"/>
      <c r="EJ143" s="48"/>
    </row>
    <row r="144" spans="3:140" s="46" customFormat="1" ht="15.5" x14ac:dyDescent="0.35">
      <c r="C144" s="47"/>
      <c r="J144" s="47"/>
      <c r="N144" s="47"/>
      <c r="AC144" s="47"/>
      <c r="AJ144" s="47"/>
      <c r="AQ144" s="47"/>
      <c r="AX144" s="47"/>
      <c r="BG144" s="47"/>
      <c r="BL144" s="47"/>
      <c r="BQ144" s="47"/>
      <c r="BV144" s="47"/>
      <c r="BZ144" s="47"/>
      <c r="DJ144" s="48"/>
      <c r="DY144" s="47"/>
      <c r="ED144" s="47"/>
      <c r="EJ144" s="48"/>
    </row>
    <row r="145" spans="3:140" s="46" customFormat="1" ht="15.5" x14ac:dyDescent="0.35">
      <c r="C145" s="47"/>
      <c r="J145" s="47"/>
      <c r="N145" s="47"/>
      <c r="AC145" s="47"/>
      <c r="AJ145" s="47"/>
      <c r="AQ145" s="47"/>
      <c r="AX145" s="47"/>
      <c r="BG145" s="47"/>
      <c r="BL145" s="47"/>
      <c r="BQ145" s="47"/>
      <c r="BV145" s="47"/>
      <c r="BZ145" s="47"/>
      <c r="DJ145" s="48"/>
      <c r="DY145" s="47"/>
      <c r="ED145" s="47"/>
      <c r="EJ145" s="48"/>
    </row>
    <row r="146" spans="3:140" s="46" customFormat="1" ht="15.5" x14ac:dyDescent="0.35">
      <c r="C146" s="47"/>
      <c r="J146" s="47"/>
      <c r="N146" s="47"/>
      <c r="AC146" s="47"/>
      <c r="AJ146" s="47"/>
      <c r="AQ146" s="47"/>
      <c r="AX146" s="47"/>
      <c r="BG146" s="47"/>
      <c r="BL146" s="47"/>
      <c r="BQ146" s="47"/>
      <c r="BV146" s="47"/>
      <c r="BZ146" s="47"/>
      <c r="DJ146" s="48"/>
      <c r="DY146" s="47"/>
      <c r="ED146" s="47"/>
      <c r="EJ146" s="48"/>
    </row>
    <row r="147" spans="3:140" s="46" customFormat="1" ht="15.5" x14ac:dyDescent="0.35">
      <c r="C147" s="47"/>
      <c r="J147" s="47"/>
      <c r="N147" s="47"/>
      <c r="AC147" s="47"/>
      <c r="AJ147" s="47"/>
      <c r="AQ147" s="47"/>
      <c r="AX147" s="47"/>
      <c r="BG147" s="47"/>
      <c r="BL147" s="47"/>
      <c r="BQ147" s="47"/>
      <c r="BV147" s="47"/>
      <c r="BZ147" s="47"/>
      <c r="DJ147" s="48"/>
      <c r="DY147" s="47"/>
      <c r="ED147" s="47"/>
      <c r="EJ147" s="48"/>
    </row>
    <row r="148" spans="3:140" s="46" customFormat="1" ht="15.5" x14ac:dyDescent="0.35">
      <c r="C148" s="47"/>
      <c r="J148" s="47"/>
      <c r="N148" s="47"/>
      <c r="AC148" s="47"/>
      <c r="AJ148" s="47"/>
      <c r="AQ148" s="47"/>
      <c r="AX148" s="47"/>
      <c r="BG148" s="47"/>
      <c r="BL148" s="47"/>
      <c r="BQ148" s="47"/>
      <c r="BV148" s="47"/>
      <c r="BZ148" s="47"/>
      <c r="DJ148" s="48"/>
      <c r="DY148" s="47"/>
      <c r="ED148" s="47"/>
      <c r="EJ148" s="48"/>
    </row>
    <row r="149" spans="3:140" s="46" customFormat="1" ht="15.5" x14ac:dyDescent="0.35">
      <c r="C149" s="47"/>
      <c r="J149" s="47"/>
      <c r="N149" s="47"/>
      <c r="AC149" s="47"/>
      <c r="AJ149" s="47"/>
      <c r="AQ149" s="47"/>
      <c r="AX149" s="47"/>
      <c r="BG149" s="47"/>
      <c r="BL149" s="47"/>
      <c r="BQ149" s="47"/>
      <c r="BV149" s="47"/>
      <c r="BZ149" s="47"/>
      <c r="DJ149" s="48"/>
      <c r="DY149" s="47"/>
      <c r="ED149" s="47"/>
      <c r="EJ149" s="48"/>
    </row>
    <row r="150" spans="3:140" s="46" customFormat="1" ht="15.5" x14ac:dyDescent="0.35">
      <c r="C150" s="47"/>
      <c r="J150" s="47"/>
      <c r="N150" s="47"/>
      <c r="AC150" s="47"/>
      <c r="AJ150" s="47"/>
      <c r="AQ150" s="47"/>
      <c r="AX150" s="47"/>
      <c r="BG150" s="47"/>
      <c r="BL150" s="47"/>
      <c r="BQ150" s="47"/>
      <c r="BV150" s="47"/>
      <c r="BZ150" s="47"/>
      <c r="DJ150" s="48"/>
      <c r="DY150" s="47"/>
      <c r="ED150" s="47"/>
      <c r="EJ150" s="48"/>
    </row>
    <row r="151" spans="3:140" s="46" customFormat="1" ht="15.5" x14ac:dyDescent="0.35">
      <c r="C151" s="47"/>
      <c r="J151" s="47"/>
      <c r="N151" s="47"/>
      <c r="AC151" s="47"/>
      <c r="AJ151" s="47"/>
      <c r="AQ151" s="47"/>
      <c r="AX151" s="47"/>
      <c r="BG151" s="47"/>
      <c r="BL151" s="47"/>
      <c r="BQ151" s="47"/>
      <c r="BV151" s="47"/>
      <c r="BZ151" s="47"/>
      <c r="DJ151" s="48"/>
      <c r="DY151" s="47"/>
      <c r="ED151" s="47"/>
      <c r="EJ151" s="48"/>
    </row>
    <row r="152" spans="3:140" s="46" customFormat="1" ht="15.5" x14ac:dyDescent="0.35">
      <c r="C152" s="47"/>
      <c r="J152" s="47"/>
      <c r="N152" s="47"/>
      <c r="AC152" s="47"/>
      <c r="AJ152" s="47"/>
      <c r="AQ152" s="47"/>
      <c r="AX152" s="47"/>
      <c r="BG152" s="47"/>
      <c r="BL152" s="47"/>
      <c r="BQ152" s="47"/>
      <c r="BV152" s="47"/>
      <c r="BZ152" s="47"/>
      <c r="DJ152" s="48"/>
      <c r="DY152" s="47"/>
      <c r="ED152" s="47"/>
      <c r="EJ152" s="48"/>
    </row>
    <row r="153" spans="3:140" s="46" customFormat="1" ht="15.5" x14ac:dyDescent="0.35">
      <c r="C153" s="47"/>
      <c r="J153" s="47"/>
      <c r="N153" s="47"/>
      <c r="AC153" s="47"/>
      <c r="AJ153" s="47"/>
      <c r="AQ153" s="47"/>
      <c r="AX153" s="47"/>
      <c r="BG153" s="47"/>
      <c r="BL153" s="47"/>
      <c r="BQ153" s="47"/>
      <c r="BV153" s="47"/>
      <c r="BZ153" s="47"/>
      <c r="DJ153" s="48"/>
      <c r="DY153" s="47"/>
      <c r="ED153" s="47"/>
      <c r="EJ153" s="48"/>
    </row>
    <row r="154" spans="3:140" s="46" customFormat="1" ht="15.5" x14ac:dyDescent="0.35">
      <c r="C154" s="47"/>
      <c r="J154" s="47"/>
      <c r="N154" s="47"/>
      <c r="AC154" s="47"/>
      <c r="AJ154" s="47"/>
      <c r="AQ154" s="47"/>
      <c r="AX154" s="47"/>
      <c r="BG154" s="47"/>
      <c r="BL154" s="47"/>
      <c r="BQ154" s="47"/>
      <c r="BV154" s="47"/>
      <c r="BZ154" s="47"/>
      <c r="DJ154" s="48"/>
      <c r="DY154" s="47"/>
      <c r="ED154" s="47"/>
      <c r="EJ154" s="48"/>
    </row>
    <row r="155" spans="3:140" s="46" customFormat="1" ht="15.5" x14ac:dyDescent="0.35">
      <c r="C155" s="47"/>
      <c r="J155" s="47"/>
      <c r="N155" s="47"/>
      <c r="AC155" s="47"/>
      <c r="AJ155" s="47"/>
      <c r="AQ155" s="47"/>
      <c r="AX155" s="47"/>
      <c r="BG155" s="47"/>
      <c r="BL155" s="47"/>
      <c r="BQ155" s="47"/>
      <c r="BV155" s="47"/>
      <c r="BZ155" s="47"/>
      <c r="DJ155" s="48"/>
      <c r="DY155" s="47"/>
      <c r="ED155" s="47"/>
      <c r="EJ155" s="48"/>
    </row>
    <row r="156" spans="3:140" s="46" customFormat="1" ht="15.5" x14ac:dyDescent="0.35">
      <c r="C156" s="47"/>
      <c r="J156" s="47"/>
      <c r="N156" s="47"/>
      <c r="AC156" s="47"/>
      <c r="AJ156" s="47"/>
      <c r="AQ156" s="47"/>
      <c r="AX156" s="47"/>
      <c r="BG156" s="47"/>
      <c r="BL156" s="47"/>
      <c r="BQ156" s="47"/>
      <c r="BV156" s="47"/>
      <c r="BZ156" s="47"/>
      <c r="DJ156" s="48"/>
      <c r="DY156" s="47"/>
      <c r="ED156" s="47"/>
      <c r="EJ156" s="48"/>
    </row>
    <row r="157" spans="3:140" s="46" customFormat="1" ht="15.5" x14ac:dyDescent="0.35">
      <c r="C157" s="47"/>
      <c r="J157" s="47"/>
      <c r="N157" s="47"/>
      <c r="AC157" s="47"/>
      <c r="AJ157" s="47"/>
      <c r="AQ157" s="47"/>
      <c r="AX157" s="47"/>
      <c r="BG157" s="47"/>
      <c r="BL157" s="47"/>
      <c r="BQ157" s="47"/>
      <c r="BV157" s="47"/>
      <c r="BZ157" s="47"/>
      <c r="DJ157" s="48"/>
      <c r="DY157" s="47"/>
      <c r="ED157" s="47"/>
      <c r="EJ157" s="48"/>
    </row>
    <row r="158" spans="3:140" s="46" customFormat="1" ht="15.5" x14ac:dyDescent="0.35">
      <c r="C158" s="47"/>
      <c r="J158" s="47"/>
      <c r="N158" s="47"/>
      <c r="AC158" s="47"/>
      <c r="AJ158" s="47"/>
      <c r="AQ158" s="47"/>
      <c r="AX158" s="47"/>
      <c r="BG158" s="47"/>
      <c r="BL158" s="47"/>
      <c r="BQ158" s="47"/>
      <c r="BV158" s="47"/>
      <c r="BZ158" s="47"/>
      <c r="DJ158" s="48"/>
      <c r="DY158" s="47"/>
      <c r="ED158" s="47"/>
      <c r="EJ158" s="48"/>
    </row>
    <row r="159" spans="3:140" s="46" customFormat="1" ht="15.5" x14ac:dyDescent="0.35">
      <c r="C159" s="47"/>
      <c r="J159" s="47"/>
      <c r="N159" s="47"/>
      <c r="AC159" s="47"/>
      <c r="AJ159" s="47"/>
      <c r="AQ159" s="47"/>
      <c r="AX159" s="47"/>
      <c r="BG159" s="47"/>
      <c r="BL159" s="47"/>
      <c r="BQ159" s="47"/>
      <c r="BV159" s="47"/>
      <c r="BZ159" s="47"/>
      <c r="DJ159" s="48"/>
      <c r="DY159" s="47"/>
      <c r="ED159" s="47"/>
      <c r="EJ159" s="48"/>
    </row>
    <row r="160" spans="3:140" s="46" customFormat="1" ht="15.5" x14ac:dyDescent="0.35">
      <c r="C160" s="47"/>
      <c r="J160" s="47"/>
      <c r="N160" s="47"/>
      <c r="AC160" s="47"/>
      <c r="AJ160" s="47"/>
      <c r="AQ160" s="47"/>
      <c r="AX160" s="47"/>
      <c r="BG160" s="47"/>
      <c r="BL160" s="47"/>
      <c r="BQ160" s="47"/>
      <c r="BV160" s="47"/>
      <c r="BZ160" s="47"/>
      <c r="DJ160" s="48"/>
      <c r="DY160" s="47"/>
      <c r="ED160" s="47"/>
      <c r="EJ160" s="48"/>
    </row>
    <row r="161" spans="3:140" s="46" customFormat="1" ht="15.5" x14ac:dyDescent="0.35">
      <c r="C161" s="47"/>
      <c r="J161" s="47"/>
      <c r="N161" s="47"/>
      <c r="AC161" s="47"/>
      <c r="AJ161" s="47"/>
      <c r="AQ161" s="47"/>
      <c r="AX161" s="47"/>
      <c r="BG161" s="47"/>
      <c r="BL161" s="47"/>
      <c r="BQ161" s="47"/>
      <c r="BV161" s="47"/>
      <c r="BZ161" s="47"/>
      <c r="DJ161" s="48"/>
      <c r="DY161" s="47"/>
      <c r="ED161" s="47"/>
      <c r="EJ161" s="48"/>
    </row>
    <row r="162" spans="3:140" s="46" customFormat="1" ht="15.5" x14ac:dyDescent="0.35">
      <c r="C162" s="47"/>
      <c r="J162" s="47"/>
      <c r="N162" s="47"/>
      <c r="AC162" s="47"/>
      <c r="AJ162" s="47"/>
      <c r="AQ162" s="47"/>
      <c r="AX162" s="47"/>
      <c r="BG162" s="47"/>
      <c r="BL162" s="47"/>
      <c r="BQ162" s="47"/>
      <c r="BV162" s="47"/>
      <c r="BZ162" s="47"/>
      <c r="DJ162" s="48"/>
      <c r="DY162" s="47"/>
      <c r="ED162" s="47"/>
      <c r="EJ162" s="48"/>
    </row>
    <row r="163" spans="3:140" s="46" customFormat="1" ht="15.5" x14ac:dyDescent="0.35">
      <c r="C163" s="47"/>
      <c r="J163" s="47"/>
      <c r="N163" s="47"/>
      <c r="AC163" s="47"/>
      <c r="AJ163" s="47"/>
      <c r="AQ163" s="47"/>
      <c r="AX163" s="47"/>
      <c r="BG163" s="47"/>
      <c r="BL163" s="47"/>
      <c r="BQ163" s="47"/>
      <c r="BV163" s="47"/>
      <c r="BZ163" s="47"/>
      <c r="DJ163" s="48"/>
      <c r="DY163" s="47"/>
      <c r="ED163" s="47"/>
      <c r="EJ163" s="48"/>
    </row>
    <row r="164" spans="3:140" s="46" customFormat="1" ht="15.5" x14ac:dyDescent="0.35">
      <c r="C164" s="47"/>
      <c r="J164" s="47"/>
      <c r="N164" s="47"/>
      <c r="AC164" s="47"/>
      <c r="AJ164" s="47"/>
      <c r="AQ164" s="47"/>
      <c r="AX164" s="47"/>
      <c r="BG164" s="47"/>
      <c r="BL164" s="47"/>
      <c r="BQ164" s="47"/>
      <c r="BV164" s="47"/>
      <c r="BZ164" s="47"/>
      <c r="DJ164" s="48"/>
      <c r="DY164" s="47"/>
      <c r="ED164" s="47"/>
      <c r="EJ164" s="48"/>
    </row>
    <row r="165" spans="3:140" s="46" customFormat="1" ht="15.5" x14ac:dyDescent="0.35">
      <c r="C165" s="47"/>
      <c r="J165" s="47"/>
      <c r="N165" s="47"/>
      <c r="AC165" s="47"/>
      <c r="AJ165" s="47"/>
      <c r="AQ165" s="47"/>
      <c r="AX165" s="47"/>
      <c r="BG165" s="47"/>
      <c r="BL165" s="47"/>
      <c r="BQ165" s="47"/>
      <c r="BV165" s="47"/>
      <c r="BZ165" s="47"/>
      <c r="DJ165" s="48"/>
      <c r="DY165" s="47"/>
      <c r="ED165" s="47"/>
      <c r="EJ165" s="48"/>
    </row>
    <row r="166" spans="3:140" s="46" customFormat="1" ht="15.5" x14ac:dyDescent="0.35">
      <c r="C166" s="47"/>
      <c r="J166" s="47"/>
      <c r="N166" s="47"/>
      <c r="AC166" s="47"/>
      <c r="AJ166" s="47"/>
      <c r="AQ166" s="47"/>
      <c r="AX166" s="47"/>
      <c r="BG166" s="47"/>
      <c r="BL166" s="47"/>
      <c r="BQ166" s="47"/>
      <c r="BV166" s="47"/>
      <c r="BZ166" s="47"/>
      <c r="DJ166" s="48"/>
      <c r="DY166" s="47"/>
      <c r="ED166" s="47"/>
      <c r="EJ166" s="48"/>
    </row>
    <row r="167" spans="3:140" s="46" customFormat="1" ht="15.5" x14ac:dyDescent="0.35">
      <c r="C167" s="47"/>
      <c r="J167" s="47"/>
      <c r="N167" s="47"/>
      <c r="AC167" s="47"/>
      <c r="AJ167" s="47"/>
      <c r="AQ167" s="47"/>
      <c r="AX167" s="47"/>
      <c r="BG167" s="47"/>
      <c r="BL167" s="47"/>
      <c r="BQ167" s="47"/>
      <c r="BV167" s="47"/>
      <c r="BZ167" s="47"/>
      <c r="DJ167" s="48"/>
      <c r="DY167" s="47"/>
      <c r="ED167" s="47"/>
      <c r="EJ167" s="48"/>
    </row>
    <row r="168" spans="3:140" s="46" customFormat="1" ht="15.5" x14ac:dyDescent="0.35">
      <c r="C168" s="47"/>
      <c r="J168" s="47"/>
      <c r="N168" s="47"/>
      <c r="AC168" s="47"/>
      <c r="AJ168" s="47"/>
      <c r="AQ168" s="47"/>
      <c r="AX168" s="47"/>
      <c r="BG168" s="47"/>
      <c r="BL168" s="47"/>
      <c r="BQ168" s="47"/>
      <c r="BV168" s="47"/>
      <c r="BZ168" s="47"/>
      <c r="DJ168" s="48"/>
      <c r="DY168" s="47"/>
      <c r="ED168" s="47"/>
      <c r="EJ168" s="48"/>
    </row>
    <row r="169" spans="3:140" s="46" customFormat="1" ht="15.5" x14ac:dyDescent="0.35">
      <c r="C169" s="47"/>
      <c r="J169" s="47"/>
      <c r="N169" s="47"/>
      <c r="AC169" s="47"/>
      <c r="AJ169" s="47"/>
      <c r="AQ169" s="47"/>
      <c r="AX169" s="47"/>
      <c r="BG169" s="47"/>
      <c r="BL169" s="47"/>
      <c r="BQ169" s="47"/>
      <c r="BV169" s="47"/>
      <c r="BZ169" s="47"/>
      <c r="DJ169" s="48"/>
      <c r="DY169" s="47"/>
      <c r="ED169" s="47"/>
      <c r="EJ169" s="48"/>
    </row>
    <row r="170" spans="3:140" s="46" customFormat="1" ht="15.5" x14ac:dyDescent="0.35">
      <c r="C170" s="47"/>
      <c r="J170" s="47"/>
      <c r="N170" s="47"/>
      <c r="AC170" s="47"/>
      <c r="AJ170" s="47"/>
      <c r="AQ170" s="47"/>
      <c r="AX170" s="47"/>
      <c r="BG170" s="47"/>
      <c r="BL170" s="47"/>
      <c r="BQ170" s="47"/>
      <c r="BV170" s="47"/>
      <c r="BZ170" s="47"/>
      <c r="DJ170" s="48"/>
      <c r="DY170" s="47"/>
      <c r="ED170" s="47"/>
      <c r="EJ170" s="48"/>
    </row>
    <row r="171" spans="3:140" s="46" customFormat="1" ht="15.5" x14ac:dyDescent="0.35">
      <c r="C171" s="47"/>
      <c r="J171" s="47"/>
      <c r="N171" s="47"/>
      <c r="AC171" s="47"/>
      <c r="AJ171" s="47"/>
      <c r="AQ171" s="47"/>
      <c r="AX171" s="47"/>
      <c r="BG171" s="47"/>
      <c r="BL171" s="47"/>
      <c r="BQ171" s="47"/>
      <c r="BV171" s="47"/>
      <c r="BZ171" s="47"/>
      <c r="DJ171" s="48"/>
      <c r="DY171" s="47"/>
      <c r="ED171" s="47"/>
      <c r="EJ171" s="48"/>
    </row>
    <row r="172" spans="3:140" s="46" customFormat="1" ht="15.5" x14ac:dyDescent="0.35">
      <c r="C172" s="47"/>
      <c r="J172" s="47"/>
      <c r="N172" s="47"/>
      <c r="AC172" s="47"/>
      <c r="AJ172" s="47"/>
      <c r="AQ172" s="47"/>
      <c r="AX172" s="47"/>
      <c r="BG172" s="47"/>
      <c r="BL172" s="47"/>
      <c r="BQ172" s="47"/>
      <c r="BV172" s="47"/>
      <c r="BZ172" s="47"/>
      <c r="DJ172" s="48"/>
      <c r="DY172" s="47"/>
      <c r="ED172" s="47"/>
      <c r="EJ172" s="48"/>
    </row>
    <row r="173" spans="3:140" s="46" customFormat="1" ht="15.5" x14ac:dyDescent="0.35">
      <c r="C173" s="47"/>
      <c r="J173" s="47"/>
      <c r="N173" s="47"/>
      <c r="AC173" s="47"/>
      <c r="AJ173" s="47"/>
      <c r="AQ173" s="47"/>
      <c r="AX173" s="47"/>
      <c r="BG173" s="47"/>
      <c r="BL173" s="47"/>
      <c r="BQ173" s="47"/>
      <c r="BV173" s="47"/>
      <c r="BZ173" s="47"/>
      <c r="DJ173" s="48"/>
      <c r="DY173" s="47"/>
      <c r="ED173" s="47"/>
      <c r="EJ173" s="48"/>
    </row>
    <row r="174" spans="3:140" s="46" customFormat="1" ht="15.5" x14ac:dyDescent="0.35">
      <c r="C174" s="47"/>
      <c r="J174" s="47"/>
      <c r="N174" s="47"/>
      <c r="AC174" s="47"/>
      <c r="AJ174" s="47"/>
      <c r="AQ174" s="47"/>
      <c r="AX174" s="47"/>
      <c r="BG174" s="47"/>
      <c r="BL174" s="47"/>
      <c r="BQ174" s="47"/>
      <c r="BV174" s="47"/>
      <c r="BZ174" s="47"/>
      <c r="DJ174" s="48"/>
      <c r="DY174" s="47"/>
      <c r="ED174" s="47"/>
      <c r="EJ174" s="48"/>
    </row>
    <row r="175" spans="3:140" s="46" customFormat="1" ht="15.5" x14ac:dyDescent="0.35">
      <c r="C175" s="47"/>
      <c r="J175" s="47"/>
      <c r="N175" s="47"/>
      <c r="AC175" s="47"/>
      <c r="AJ175" s="47"/>
      <c r="AQ175" s="47"/>
      <c r="AX175" s="47"/>
      <c r="BG175" s="47"/>
      <c r="BL175" s="47"/>
      <c r="BQ175" s="47"/>
      <c r="BV175" s="47"/>
      <c r="BZ175" s="47"/>
      <c r="DJ175" s="48"/>
      <c r="DY175" s="47"/>
      <c r="ED175" s="47"/>
      <c r="EJ175" s="48"/>
    </row>
    <row r="176" spans="3:140" s="46" customFormat="1" ht="15.5" x14ac:dyDescent="0.35">
      <c r="C176" s="47"/>
      <c r="J176" s="47"/>
      <c r="N176" s="47"/>
      <c r="AC176" s="47"/>
      <c r="AJ176" s="47"/>
      <c r="AQ176" s="47"/>
      <c r="AX176" s="47"/>
      <c r="BG176" s="47"/>
      <c r="BL176" s="47"/>
      <c r="BQ176" s="47"/>
      <c r="BV176" s="47"/>
      <c r="BZ176" s="47"/>
      <c r="DJ176" s="48"/>
      <c r="DY176" s="47"/>
      <c r="ED176" s="47"/>
      <c r="EJ176" s="48"/>
    </row>
    <row r="177" spans="3:140" s="46" customFormat="1" ht="15.5" x14ac:dyDescent="0.35">
      <c r="C177" s="47"/>
      <c r="J177" s="47"/>
      <c r="N177" s="47"/>
      <c r="AC177" s="47"/>
      <c r="AJ177" s="47"/>
      <c r="AQ177" s="47"/>
      <c r="AX177" s="47"/>
      <c r="BG177" s="47"/>
      <c r="BL177" s="47"/>
      <c r="BQ177" s="47"/>
      <c r="BV177" s="47"/>
      <c r="BZ177" s="47"/>
      <c r="DJ177" s="48"/>
      <c r="DY177" s="47"/>
      <c r="ED177" s="47"/>
      <c r="EJ177" s="48"/>
    </row>
    <row r="178" spans="3:140" s="46" customFormat="1" ht="15.5" x14ac:dyDescent="0.35">
      <c r="C178" s="47"/>
      <c r="J178" s="47"/>
      <c r="N178" s="47"/>
      <c r="AC178" s="47"/>
      <c r="AJ178" s="47"/>
      <c r="AQ178" s="47"/>
      <c r="AX178" s="47"/>
      <c r="BG178" s="47"/>
      <c r="BL178" s="47"/>
      <c r="BQ178" s="47"/>
      <c r="BV178" s="47"/>
      <c r="BZ178" s="47"/>
      <c r="DJ178" s="48"/>
      <c r="DY178" s="47"/>
      <c r="ED178" s="47"/>
      <c r="EJ178" s="48"/>
    </row>
    <row r="179" spans="3:140" s="46" customFormat="1" ht="15.5" x14ac:dyDescent="0.35">
      <c r="C179" s="47"/>
      <c r="J179" s="47"/>
      <c r="N179" s="47"/>
      <c r="AC179" s="47"/>
      <c r="AJ179" s="47"/>
      <c r="AQ179" s="47"/>
      <c r="AX179" s="47"/>
      <c r="BG179" s="47"/>
      <c r="BL179" s="47"/>
      <c r="BQ179" s="47"/>
      <c r="BV179" s="47"/>
      <c r="BZ179" s="47"/>
      <c r="DJ179" s="48"/>
      <c r="DY179" s="47"/>
      <c r="ED179" s="47"/>
      <c r="EJ179" s="48"/>
    </row>
    <row r="180" spans="3:140" s="46" customFormat="1" ht="15.5" x14ac:dyDescent="0.35">
      <c r="C180" s="47"/>
      <c r="J180" s="47"/>
      <c r="N180" s="47"/>
      <c r="AC180" s="47"/>
      <c r="AJ180" s="47"/>
      <c r="AQ180" s="47"/>
      <c r="AX180" s="47"/>
      <c r="BG180" s="47"/>
      <c r="BL180" s="47"/>
      <c r="BQ180" s="47"/>
      <c r="BV180" s="47"/>
      <c r="BZ180" s="47"/>
      <c r="DJ180" s="48"/>
      <c r="DY180" s="47"/>
      <c r="ED180" s="47"/>
      <c r="EJ180" s="48"/>
    </row>
    <row r="181" spans="3:140" s="46" customFormat="1" ht="15.5" x14ac:dyDescent="0.35">
      <c r="C181" s="47"/>
      <c r="J181" s="47"/>
      <c r="N181" s="47"/>
      <c r="AC181" s="47"/>
      <c r="AJ181" s="47"/>
      <c r="AQ181" s="47"/>
      <c r="AX181" s="47"/>
      <c r="BG181" s="47"/>
      <c r="BL181" s="47"/>
      <c r="BQ181" s="47"/>
      <c r="BV181" s="47"/>
      <c r="BZ181" s="47"/>
      <c r="DJ181" s="48"/>
      <c r="DY181" s="47"/>
      <c r="ED181" s="47"/>
      <c r="EJ181" s="48"/>
    </row>
    <row r="182" spans="3:140" s="46" customFormat="1" ht="15.5" x14ac:dyDescent="0.35">
      <c r="C182" s="47"/>
      <c r="J182" s="47"/>
      <c r="N182" s="47"/>
      <c r="AC182" s="47"/>
      <c r="AJ182" s="47"/>
      <c r="AQ182" s="47"/>
      <c r="AX182" s="47"/>
      <c r="BG182" s="47"/>
      <c r="BL182" s="47"/>
      <c r="BQ182" s="47"/>
      <c r="BV182" s="47"/>
      <c r="BZ182" s="47"/>
      <c r="DJ182" s="48"/>
      <c r="DY182" s="47"/>
      <c r="ED182" s="47"/>
      <c r="EJ182" s="48"/>
    </row>
    <row r="183" spans="3:140" s="46" customFormat="1" ht="15.5" x14ac:dyDescent="0.35">
      <c r="C183" s="47"/>
      <c r="J183" s="47"/>
      <c r="N183" s="47"/>
      <c r="AC183" s="47"/>
      <c r="AJ183" s="47"/>
      <c r="AQ183" s="47"/>
      <c r="AX183" s="47"/>
      <c r="BG183" s="47"/>
      <c r="BL183" s="47"/>
      <c r="BQ183" s="47"/>
      <c r="BV183" s="47"/>
      <c r="BZ183" s="47"/>
      <c r="DJ183" s="48"/>
      <c r="DY183" s="47"/>
      <c r="ED183" s="47"/>
      <c r="EJ183" s="48"/>
    </row>
    <row r="184" spans="3:140" s="46" customFormat="1" ht="15.5" x14ac:dyDescent="0.35">
      <c r="C184" s="47"/>
      <c r="J184" s="47"/>
      <c r="N184" s="47"/>
      <c r="AC184" s="47"/>
      <c r="AJ184" s="47"/>
      <c r="AQ184" s="47"/>
      <c r="AX184" s="47"/>
      <c r="BG184" s="47"/>
      <c r="BL184" s="47"/>
      <c r="BQ184" s="47"/>
      <c r="BV184" s="47"/>
      <c r="BZ184" s="47"/>
      <c r="DJ184" s="48"/>
      <c r="DY184" s="47"/>
      <c r="ED184" s="47"/>
      <c r="EJ184" s="48"/>
    </row>
    <row r="185" spans="3:140" s="46" customFormat="1" ht="15.5" x14ac:dyDescent="0.35">
      <c r="C185" s="47"/>
      <c r="J185" s="47"/>
      <c r="N185" s="47"/>
      <c r="AC185" s="47"/>
      <c r="AJ185" s="47"/>
      <c r="AQ185" s="47"/>
      <c r="AX185" s="47"/>
      <c r="BG185" s="47"/>
      <c r="BL185" s="47"/>
      <c r="BQ185" s="47"/>
      <c r="BV185" s="47"/>
      <c r="BZ185" s="47"/>
      <c r="DJ185" s="48"/>
      <c r="DY185" s="47"/>
      <c r="ED185" s="47"/>
      <c r="EJ185" s="48"/>
    </row>
    <row r="186" spans="3:140" s="46" customFormat="1" ht="15.5" x14ac:dyDescent="0.35">
      <c r="C186" s="47"/>
      <c r="J186" s="47"/>
      <c r="N186" s="47"/>
      <c r="AC186" s="47"/>
      <c r="AJ186" s="47"/>
      <c r="AQ186" s="47"/>
      <c r="AX186" s="47"/>
      <c r="BG186" s="47"/>
      <c r="BL186" s="47"/>
      <c r="BQ186" s="47"/>
      <c r="BV186" s="47"/>
      <c r="BZ186" s="47"/>
      <c r="DJ186" s="48"/>
      <c r="DY186" s="47"/>
      <c r="ED186" s="47"/>
      <c r="EJ186" s="48"/>
    </row>
    <row r="187" spans="3:140" s="46" customFormat="1" ht="15.5" x14ac:dyDescent="0.35">
      <c r="C187" s="47"/>
      <c r="J187" s="47"/>
      <c r="N187" s="47"/>
      <c r="AC187" s="47"/>
      <c r="AJ187" s="47"/>
      <c r="AQ187" s="47"/>
      <c r="AX187" s="47"/>
      <c r="BG187" s="47"/>
      <c r="BL187" s="47"/>
      <c r="BQ187" s="47"/>
      <c r="BV187" s="47"/>
      <c r="BZ187" s="47"/>
      <c r="DJ187" s="48"/>
      <c r="DY187" s="47"/>
      <c r="ED187" s="47"/>
      <c r="EJ187" s="48"/>
    </row>
    <row r="188" spans="3:140" s="46" customFormat="1" ht="15.5" x14ac:dyDescent="0.35">
      <c r="C188" s="47"/>
      <c r="J188" s="47"/>
      <c r="N188" s="47"/>
      <c r="AC188" s="47"/>
      <c r="AJ188" s="47"/>
      <c r="AQ188" s="47"/>
      <c r="AX188" s="47"/>
      <c r="BG188" s="47"/>
      <c r="BL188" s="47"/>
      <c r="BQ188" s="47"/>
      <c r="BV188" s="47"/>
      <c r="BZ188" s="47"/>
      <c r="DJ188" s="48"/>
      <c r="DY188" s="47"/>
      <c r="ED188" s="47"/>
      <c r="EJ188" s="48"/>
    </row>
    <row r="189" spans="3:140" s="46" customFormat="1" ht="15.5" x14ac:dyDescent="0.35">
      <c r="C189" s="47"/>
      <c r="J189" s="47"/>
      <c r="N189" s="47"/>
      <c r="AC189" s="47"/>
      <c r="AJ189" s="47"/>
      <c r="AQ189" s="47"/>
      <c r="AX189" s="47"/>
      <c r="BG189" s="47"/>
      <c r="BL189" s="47"/>
      <c r="BQ189" s="47"/>
      <c r="BV189" s="47"/>
      <c r="BZ189" s="47"/>
      <c r="DJ189" s="48"/>
      <c r="DY189" s="47"/>
      <c r="ED189" s="47"/>
      <c r="EJ189" s="48"/>
    </row>
    <row r="190" spans="3:140" s="46" customFormat="1" ht="15.5" x14ac:dyDescent="0.35">
      <c r="C190" s="47"/>
      <c r="J190" s="47"/>
      <c r="N190" s="47"/>
      <c r="AC190" s="47"/>
      <c r="AJ190" s="47"/>
      <c r="AQ190" s="47"/>
      <c r="AX190" s="47"/>
      <c r="BG190" s="47"/>
      <c r="BL190" s="47"/>
      <c r="BQ190" s="47"/>
      <c r="BV190" s="47"/>
      <c r="BZ190" s="47"/>
      <c r="DJ190" s="48"/>
      <c r="DY190" s="47"/>
      <c r="ED190" s="47"/>
      <c r="EJ190" s="48"/>
    </row>
    <row r="191" spans="3:140" s="46" customFormat="1" ht="15.5" x14ac:dyDescent="0.35">
      <c r="C191" s="47"/>
      <c r="J191" s="47"/>
      <c r="N191" s="47"/>
      <c r="AC191" s="47"/>
      <c r="AJ191" s="47"/>
      <c r="AQ191" s="47"/>
      <c r="AX191" s="47"/>
      <c r="BG191" s="47"/>
      <c r="BL191" s="47"/>
      <c r="BQ191" s="47"/>
      <c r="BV191" s="47"/>
      <c r="BZ191" s="47"/>
      <c r="DJ191" s="48"/>
      <c r="DY191" s="47"/>
      <c r="ED191" s="47"/>
      <c r="EJ191" s="48"/>
    </row>
    <row r="192" spans="3:140" s="46" customFormat="1" ht="15.5" x14ac:dyDescent="0.35">
      <c r="C192" s="47"/>
      <c r="J192" s="47"/>
      <c r="N192" s="47"/>
      <c r="AC192" s="47"/>
      <c r="AJ192" s="47"/>
      <c r="AQ192" s="47"/>
      <c r="AX192" s="47"/>
      <c r="BG192" s="47"/>
      <c r="BL192" s="47"/>
      <c r="BQ192" s="47"/>
      <c r="BV192" s="47"/>
      <c r="BZ192" s="47"/>
      <c r="DJ192" s="48"/>
      <c r="DY192" s="47"/>
      <c r="ED192" s="47"/>
      <c r="EJ192" s="48"/>
    </row>
    <row r="193" spans="3:140" s="46" customFormat="1" ht="15.5" x14ac:dyDescent="0.35">
      <c r="C193" s="47"/>
      <c r="J193" s="47"/>
      <c r="N193" s="47"/>
      <c r="AC193" s="47"/>
      <c r="AJ193" s="47"/>
      <c r="AQ193" s="47"/>
      <c r="AX193" s="47"/>
      <c r="BG193" s="47"/>
      <c r="BL193" s="47"/>
      <c r="BQ193" s="47"/>
      <c r="BV193" s="47"/>
      <c r="BZ193" s="47"/>
      <c r="DJ193" s="48"/>
      <c r="DY193" s="47"/>
      <c r="ED193" s="47"/>
      <c r="EJ193" s="48"/>
    </row>
    <row r="194" spans="3:140" s="46" customFormat="1" ht="15.5" x14ac:dyDescent="0.35">
      <c r="C194" s="47"/>
      <c r="J194" s="47"/>
      <c r="N194" s="47"/>
      <c r="AC194" s="47"/>
      <c r="AJ194" s="47"/>
      <c r="AQ194" s="47"/>
      <c r="AX194" s="47"/>
      <c r="BG194" s="47"/>
      <c r="BL194" s="47"/>
      <c r="BQ194" s="47"/>
      <c r="BV194" s="47"/>
      <c r="BZ194" s="47"/>
      <c r="DJ194" s="48"/>
      <c r="DY194" s="47"/>
      <c r="ED194" s="47"/>
      <c r="EJ194" s="48"/>
    </row>
    <row r="195" spans="3:140" s="46" customFormat="1" ht="15.5" x14ac:dyDescent="0.35">
      <c r="C195" s="47"/>
      <c r="J195" s="47"/>
      <c r="N195" s="47"/>
      <c r="AC195" s="47"/>
      <c r="AJ195" s="47"/>
      <c r="AQ195" s="47"/>
      <c r="AX195" s="47"/>
      <c r="BG195" s="47"/>
      <c r="BL195" s="47"/>
      <c r="BQ195" s="47"/>
      <c r="BV195" s="47"/>
      <c r="BZ195" s="47"/>
      <c r="DJ195" s="48"/>
      <c r="DY195" s="47"/>
      <c r="ED195" s="47"/>
      <c r="EJ195" s="48"/>
    </row>
    <row r="196" spans="3:140" s="46" customFormat="1" ht="15.5" x14ac:dyDescent="0.35">
      <c r="C196" s="47"/>
      <c r="J196" s="47"/>
      <c r="N196" s="47"/>
      <c r="AC196" s="47"/>
      <c r="AJ196" s="47"/>
      <c r="AQ196" s="47"/>
      <c r="AX196" s="47"/>
      <c r="BG196" s="47"/>
      <c r="BL196" s="47"/>
      <c r="BQ196" s="47"/>
      <c r="BV196" s="47"/>
      <c r="BZ196" s="47"/>
      <c r="DJ196" s="48"/>
      <c r="DY196" s="47"/>
      <c r="ED196" s="47"/>
      <c r="EJ196" s="48"/>
    </row>
    <row r="197" spans="3:140" s="46" customFormat="1" ht="15.5" x14ac:dyDescent="0.35">
      <c r="C197" s="47"/>
      <c r="J197" s="47"/>
      <c r="N197" s="47"/>
      <c r="AC197" s="47"/>
      <c r="AJ197" s="47"/>
      <c r="AQ197" s="47"/>
      <c r="AX197" s="47"/>
      <c r="BG197" s="47"/>
      <c r="BL197" s="47"/>
      <c r="BQ197" s="47"/>
      <c r="BV197" s="47"/>
      <c r="BZ197" s="47"/>
      <c r="DJ197" s="48"/>
      <c r="DY197" s="47"/>
      <c r="ED197" s="47"/>
      <c r="EJ197" s="48"/>
    </row>
    <row r="198" spans="3:140" s="46" customFormat="1" ht="15.5" x14ac:dyDescent="0.35">
      <c r="C198" s="47"/>
      <c r="J198" s="47"/>
      <c r="N198" s="47"/>
      <c r="AC198" s="47"/>
      <c r="AJ198" s="47"/>
      <c r="AQ198" s="47"/>
      <c r="AX198" s="47"/>
      <c r="BG198" s="47"/>
      <c r="BL198" s="47"/>
      <c r="BQ198" s="47"/>
      <c r="BV198" s="47"/>
      <c r="BZ198" s="47"/>
      <c r="DJ198" s="48"/>
      <c r="DY198" s="47"/>
      <c r="ED198" s="47"/>
      <c r="EJ198" s="48"/>
    </row>
    <row r="199" spans="3:140" s="46" customFormat="1" ht="15.5" x14ac:dyDescent="0.35">
      <c r="C199" s="47"/>
      <c r="J199" s="47"/>
      <c r="N199" s="47"/>
      <c r="AC199" s="47"/>
      <c r="AJ199" s="47"/>
      <c r="AQ199" s="47"/>
      <c r="AX199" s="47"/>
      <c r="BG199" s="47"/>
      <c r="BL199" s="47"/>
      <c r="BQ199" s="47"/>
      <c r="BV199" s="47"/>
      <c r="BZ199" s="47"/>
      <c r="DJ199" s="48"/>
      <c r="DY199" s="47"/>
      <c r="ED199" s="47"/>
      <c r="EJ199" s="48"/>
    </row>
    <row r="200" spans="3:140" s="46" customFormat="1" ht="15.5" x14ac:dyDescent="0.35">
      <c r="C200" s="47"/>
      <c r="J200" s="47"/>
      <c r="N200" s="47"/>
      <c r="AC200" s="47"/>
      <c r="AJ200" s="47"/>
      <c r="AQ200" s="47"/>
      <c r="AX200" s="47"/>
      <c r="BG200" s="47"/>
      <c r="BL200" s="47"/>
      <c r="BQ200" s="47"/>
      <c r="BV200" s="47"/>
      <c r="BZ200" s="47"/>
      <c r="DJ200" s="48"/>
      <c r="DY200" s="47"/>
      <c r="ED200" s="47"/>
      <c r="EJ200" s="48"/>
    </row>
    <row r="201" spans="3:140" s="46" customFormat="1" ht="15.5" x14ac:dyDescent="0.35">
      <c r="C201" s="47"/>
      <c r="J201" s="47"/>
      <c r="N201" s="47"/>
      <c r="AC201" s="47"/>
      <c r="AJ201" s="47"/>
      <c r="AQ201" s="47"/>
      <c r="AX201" s="47"/>
      <c r="BG201" s="47"/>
      <c r="BL201" s="47"/>
      <c r="BQ201" s="47"/>
      <c r="BV201" s="47"/>
      <c r="BZ201" s="47"/>
      <c r="DJ201" s="48"/>
      <c r="DY201" s="47"/>
      <c r="ED201" s="47"/>
      <c r="EJ201" s="48"/>
    </row>
    <row r="202" spans="3:140" s="46" customFormat="1" ht="15.5" x14ac:dyDescent="0.35">
      <c r="C202" s="47"/>
      <c r="J202" s="47"/>
      <c r="N202" s="47"/>
      <c r="AC202" s="47"/>
      <c r="AJ202" s="47"/>
      <c r="AQ202" s="47"/>
      <c r="AX202" s="47"/>
      <c r="BG202" s="47"/>
      <c r="BL202" s="47"/>
      <c r="BQ202" s="47"/>
      <c r="BV202" s="47"/>
      <c r="BZ202" s="47"/>
      <c r="DJ202" s="48"/>
      <c r="DY202" s="47"/>
      <c r="ED202" s="47"/>
      <c r="EJ202" s="48"/>
    </row>
    <row r="203" spans="3:140" s="46" customFormat="1" ht="15.5" x14ac:dyDescent="0.35">
      <c r="C203" s="47"/>
      <c r="J203" s="47"/>
      <c r="N203" s="47"/>
      <c r="AC203" s="47"/>
      <c r="AJ203" s="47"/>
      <c r="AQ203" s="47"/>
      <c r="AX203" s="47"/>
      <c r="BG203" s="47"/>
      <c r="BL203" s="47"/>
      <c r="BQ203" s="47"/>
      <c r="BV203" s="47"/>
      <c r="BZ203" s="47"/>
      <c r="DJ203" s="48"/>
      <c r="DY203" s="47"/>
      <c r="ED203" s="47"/>
      <c r="EJ203" s="48"/>
    </row>
    <row r="204" spans="3:140" s="46" customFormat="1" ht="15.5" x14ac:dyDescent="0.35">
      <c r="C204" s="47"/>
      <c r="J204" s="47"/>
      <c r="N204" s="47"/>
      <c r="AC204" s="47"/>
      <c r="AJ204" s="47"/>
      <c r="AQ204" s="47"/>
      <c r="AX204" s="47"/>
      <c r="BG204" s="47"/>
      <c r="BL204" s="47"/>
      <c r="BQ204" s="47"/>
      <c r="BV204" s="47"/>
      <c r="BZ204" s="47"/>
      <c r="DJ204" s="48"/>
      <c r="DY204" s="47"/>
      <c r="ED204" s="47"/>
      <c r="EJ204" s="48"/>
    </row>
    <row r="205" spans="3:140" s="46" customFormat="1" ht="15.5" x14ac:dyDescent="0.35">
      <c r="C205" s="47"/>
      <c r="J205" s="47"/>
      <c r="N205" s="47"/>
      <c r="AC205" s="47"/>
      <c r="AJ205" s="47"/>
      <c r="AQ205" s="47"/>
      <c r="AX205" s="47"/>
      <c r="BG205" s="47"/>
      <c r="BL205" s="47"/>
      <c r="BQ205" s="47"/>
      <c r="BV205" s="47"/>
      <c r="BZ205" s="47"/>
      <c r="DJ205" s="48"/>
      <c r="DY205" s="47"/>
      <c r="ED205" s="47"/>
      <c r="EJ205" s="48"/>
    </row>
    <row r="206" spans="3:140" s="46" customFormat="1" ht="15.5" x14ac:dyDescent="0.35">
      <c r="C206" s="47"/>
      <c r="J206" s="47"/>
      <c r="N206" s="47"/>
      <c r="AC206" s="47"/>
      <c r="AJ206" s="47"/>
      <c r="AQ206" s="47"/>
      <c r="AX206" s="47"/>
      <c r="BG206" s="47"/>
      <c r="BL206" s="47"/>
      <c r="BQ206" s="47"/>
      <c r="BV206" s="47"/>
      <c r="BZ206" s="47"/>
      <c r="DJ206" s="48"/>
      <c r="DY206" s="47"/>
      <c r="ED206" s="47"/>
      <c r="EJ206" s="48"/>
    </row>
    <row r="207" spans="3:140" s="46" customFormat="1" ht="15.5" x14ac:dyDescent="0.35">
      <c r="C207" s="47"/>
      <c r="J207" s="47"/>
      <c r="N207" s="47"/>
      <c r="AC207" s="47"/>
      <c r="AJ207" s="47"/>
      <c r="AQ207" s="47"/>
      <c r="AX207" s="47"/>
      <c r="BG207" s="47"/>
      <c r="BL207" s="47"/>
      <c r="BQ207" s="47"/>
      <c r="BV207" s="47"/>
      <c r="BZ207" s="47"/>
      <c r="DJ207" s="48"/>
      <c r="DY207" s="47"/>
      <c r="ED207" s="47"/>
      <c r="EJ207" s="48"/>
    </row>
    <row r="208" spans="3:140" s="46" customFormat="1" ht="15.5" x14ac:dyDescent="0.35">
      <c r="C208" s="47"/>
      <c r="J208" s="47"/>
      <c r="N208" s="47"/>
      <c r="AC208" s="47"/>
      <c r="AJ208" s="47"/>
      <c r="AQ208" s="47"/>
      <c r="AX208" s="47"/>
      <c r="BG208" s="47"/>
      <c r="BL208" s="47"/>
      <c r="BQ208" s="47"/>
      <c r="BV208" s="47"/>
      <c r="BZ208" s="47"/>
      <c r="DJ208" s="48"/>
      <c r="DY208" s="47"/>
      <c r="ED208" s="47"/>
      <c r="EJ208" s="48"/>
    </row>
    <row r="209" spans="3:140" s="46" customFormat="1" ht="15.5" x14ac:dyDescent="0.35">
      <c r="C209" s="47"/>
      <c r="J209" s="47"/>
      <c r="N209" s="47"/>
      <c r="AC209" s="47"/>
      <c r="AJ209" s="47"/>
      <c r="AQ209" s="47"/>
      <c r="AX209" s="47"/>
      <c r="BG209" s="47"/>
      <c r="BL209" s="47"/>
      <c r="BQ209" s="47"/>
      <c r="BV209" s="47"/>
      <c r="BZ209" s="47"/>
      <c r="DJ209" s="48"/>
      <c r="DY209" s="47"/>
      <c r="ED209" s="47"/>
      <c r="EJ209" s="48"/>
    </row>
    <row r="210" spans="3:140" s="46" customFormat="1" ht="15.5" x14ac:dyDescent="0.35">
      <c r="C210" s="47"/>
      <c r="J210" s="47"/>
      <c r="N210" s="47"/>
      <c r="AC210" s="47"/>
      <c r="AJ210" s="47"/>
      <c r="AQ210" s="47"/>
      <c r="AX210" s="47"/>
      <c r="BG210" s="47"/>
      <c r="BL210" s="47"/>
      <c r="BQ210" s="47"/>
      <c r="BV210" s="47"/>
      <c r="BZ210" s="47"/>
      <c r="DJ210" s="48"/>
      <c r="DY210" s="47"/>
      <c r="ED210" s="47"/>
      <c r="EJ210" s="48"/>
    </row>
    <row r="211" spans="3:140" s="46" customFormat="1" ht="15.5" x14ac:dyDescent="0.35">
      <c r="C211" s="47"/>
      <c r="J211" s="47"/>
      <c r="N211" s="47"/>
      <c r="AC211" s="47"/>
      <c r="AJ211" s="47"/>
      <c r="AQ211" s="47"/>
      <c r="AX211" s="47"/>
      <c r="BG211" s="47"/>
      <c r="BL211" s="47"/>
      <c r="BQ211" s="47"/>
      <c r="BV211" s="47"/>
      <c r="BZ211" s="47"/>
      <c r="DJ211" s="48"/>
      <c r="DY211" s="47"/>
      <c r="ED211" s="47"/>
      <c r="EJ211" s="48"/>
    </row>
    <row r="212" spans="3:140" s="46" customFormat="1" ht="15.5" x14ac:dyDescent="0.35">
      <c r="C212" s="47"/>
      <c r="J212" s="47"/>
      <c r="N212" s="47"/>
      <c r="AC212" s="47"/>
      <c r="AJ212" s="47"/>
      <c r="AQ212" s="47"/>
      <c r="AX212" s="47"/>
      <c r="BG212" s="47"/>
      <c r="BL212" s="47"/>
      <c r="BQ212" s="47"/>
      <c r="BV212" s="47"/>
      <c r="BZ212" s="47"/>
      <c r="DJ212" s="48"/>
      <c r="DY212" s="47"/>
      <c r="ED212" s="47"/>
      <c r="EJ212" s="48"/>
    </row>
    <row r="213" spans="3:140" s="46" customFormat="1" ht="15.5" x14ac:dyDescent="0.35">
      <c r="C213" s="47"/>
      <c r="J213" s="47"/>
      <c r="N213" s="47"/>
      <c r="AC213" s="47"/>
      <c r="AJ213" s="47"/>
      <c r="AQ213" s="47"/>
      <c r="AX213" s="47"/>
      <c r="BG213" s="47"/>
      <c r="BL213" s="47"/>
      <c r="BQ213" s="47"/>
      <c r="BV213" s="47"/>
      <c r="BZ213" s="47"/>
      <c r="DJ213" s="48"/>
      <c r="DY213" s="47"/>
      <c r="ED213" s="47"/>
      <c r="EJ213" s="48"/>
    </row>
    <row r="214" spans="3:140" s="46" customFormat="1" ht="15.5" x14ac:dyDescent="0.35">
      <c r="C214" s="47"/>
      <c r="J214" s="47"/>
      <c r="N214" s="47"/>
      <c r="AC214" s="47"/>
      <c r="AJ214" s="47"/>
      <c r="AQ214" s="47"/>
      <c r="AX214" s="47"/>
      <c r="BG214" s="47"/>
      <c r="BL214" s="47"/>
      <c r="BQ214" s="47"/>
      <c r="BV214" s="47"/>
      <c r="BZ214" s="47"/>
      <c r="DJ214" s="48"/>
      <c r="DY214" s="47"/>
      <c r="ED214" s="47"/>
      <c r="EJ214" s="48"/>
    </row>
    <row r="215" spans="3:140" s="46" customFormat="1" ht="15.5" x14ac:dyDescent="0.35">
      <c r="C215" s="47"/>
      <c r="J215" s="47"/>
      <c r="N215" s="47"/>
      <c r="AC215" s="47"/>
      <c r="AJ215" s="47"/>
      <c r="AQ215" s="47"/>
      <c r="AX215" s="47"/>
      <c r="BG215" s="47"/>
      <c r="BL215" s="47"/>
      <c r="BQ215" s="47"/>
      <c r="BV215" s="47"/>
      <c r="BZ215" s="47"/>
      <c r="DJ215" s="48"/>
      <c r="DY215" s="47"/>
      <c r="ED215" s="47"/>
      <c r="EJ215" s="48"/>
    </row>
    <row r="216" spans="3:140" s="46" customFormat="1" ht="15.5" x14ac:dyDescent="0.35">
      <c r="C216" s="47"/>
      <c r="J216" s="47"/>
      <c r="N216" s="47"/>
      <c r="AC216" s="47"/>
      <c r="AJ216" s="47"/>
      <c r="AQ216" s="47"/>
      <c r="AX216" s="47"/>
      <c r="BG216" s="47"/>
      <c r="BL216" s="47"/>
      <c r="BQ216" s="47"/>
      <c r="BV216" s="47"/>
      <c r="BZ216" s="47"/>
      <c r="DJ216" s="48"/>
      <c r="DY216" s="47"/>
      <c r="ED216" s="47"/>
      <c r="EJ216" s="48"/>
    </row>
    <row r="217" spans="3:140" s="46" customFormat="1" ht="15.5" x14ac:dyDescent="0.35">
      <c r="C217" s="47"/>
      <c r="J217" s="47"/>
      <c r="N217" s="47"/>
      <c r="AC217" s="47"/>
      <c r="AJ217" s="47"/>
      <c r="AQ217" s="47"/>
      <c r="AX217" s="47"/>
      <c r="BG217" s="47"/>
      <c r="BL217" s="47"/>
      <c r="BQ217" s="47"/>
      <c r="BV217" s="47"/>
      <c r="BZ217" s="47"/>
      <c r="DJ217" s="48"/>
      <c r="DY217" s="47"/>
      <c r="ED217" s="47"/>
      <c r="EJ217" s="48"/>
    </row>
    <row r="218" spans="3:140" s="46" customFormat="1" ht="15.5" x14ac:dyDescent="0.35">
      <c r="C218" s="47"/>
      <c r="J218" s="47"/>
      <c r="N218" s="47"/>
      <c r="AC218" s="47"/>
      <c r="AJ218" s="47"/>
      <c r="AQ218" s="47"/>
      <c r="AX218" s="47"/>
      <c r="BG218" s="47"/>
      <c r="BL218" s="47"/>
      <c r="BQ218" s="47"/>
      <c r="BV218" s="47"/>
      <c r="BZ218" s="47"/>
      <c r="DJ218" s="48"/>
      <c r="DY218" s="47"/>
      <c r="ED218" s="47"/>
      <c r="EJ218" s="48"/>
    </row>
    <row r="219" spans="3:140" s="46" customFormat="1" ht="15.5" x14ac:dyDescent="0.35">
      <c r="C219" s="47"/>
      <c r="J219" s="47"/>
      <c r="N219" s="47"/>
      <c r="AC219" s="47"/>
      <c r="AJ219" s="47"/>
      <c r="AQ219" s="47"/>
      <c r="AX219" s="47"/>
      <c r="BG219" s="47"/>
      <c r="BL219" s="47"/>
      <c r="BQ219" s="47"/>
      <c r="BV219" s="47"/>
      <c r="BZ219" s="47"/>
      <c r="DJ219" s="48"/>
      <c r="DY219" s="47"/>
      <c r="ED219" s="47"/>
      <c r="EJ219" s="48"/>
    </row>
    <row r="220" spans="3:140" s="46" customFormat="1" ht="15.5" x14ac:dyDescent="0.35">
      <c r="C220" s="47"/>
      <c r="J220" s="47"/>
      <c r="N220" s="47"/>
      <c r="AC220" s="47"/>
      <c r="AJ220" s="47"/>
      <c r="AQ220" s="47"/>
      <c r="AX220" s="47"/>
      <c r="BG220" s="47"/>
      <c r="BL220" s="47"/>
      <c r="BQ220" s="47"/>
      <c r="BV220" s="47"/>
      <c r="BZ220" s="47"/>
      <c r="DJ220" s="48"/>
      <c r="DY220" s="47"/>
      <c r="ED220" s="47"/>
      <c r="EJ220" s="48"/>
    </row>
    <row r="221" spans="3:140" s="46" customFormat="1" ht="15.5" x14ac:dyDescent="0.35">
      <c r="C221" s="47"/>
      <c r="J221" s="47"/>
      <c r="N221" s="47"/>
      <c r="AC221" s="47"/>
      <c r="AJ221" s="47"/>
      <c r="AQ221" s="47"/>
      <c r="AX221" s="47"/>
      <c r="BG221" s="47"/>
      <c r="BL221" s="47"/>
      <c r="BQ221" s="47"/>
      <c r="BV221" s="47"/>
      <c r="BZ221" s="47"/>
      <c r="DJ221" s="48"/>
      <c r="DY221" s="47"/>
      <c r="ED221" s="47"/>
      <c r="EJ221" s="48"/>
    </row>
    <row r="222" spans="3:140" s="46" customFormat="1" ht="15.5" x14ac:dyDescent="0.35">
      <c r="C222" s="47"/>
      <c r="J222" s="47"/>
      <c r="N222" s="47"/>
      <c r="AC222" s="47"/>
      <c r="AJ222" s="47"/>
      <c r="AQ222" s="47"/>
      <c r="AX222" s="47"/>
      <c r="BG222" s="47"/>
      <c r="BL222" s="47"/>
      <c r="BQ222" s="47"/>
      <c r="BV222" s="47"/>
      <c r="BZ222" s="47"/>
      <c r="DJ222" s="48"/>
      <c r="DY222" s="47"/>
      <c r="ED222" s="47"/>
      <c r="EJ222" s="48"/>
    </row>
    <row r="223" spans="3:140" s="46" customFormat="1" ht="15.5" x14ac:dyDescent="0.35">
      <c r="C223" s="47"/>
      <c r="J223" s="47"/>
      <c r="N223" s="47"/>
      <c r="AC223" s="47"/>
      <c r="AJ223" s="47"/>
      <c r="AQ223" s="47"/>
      <c r="AX223" s="47"/>
      <c r="BG223" s="47"/>
      <c r="BL223" s="47"/>
      <c r="BQ223" s="47"/>
      <c r="BV223" s="47"/>
      <c r="BZ223" s="47"/>
      <c r="DJ223" s="48"/>
      <c r="DY223" s="47"/>
      <c r="ED223" s="47"/>
      <c r="EJ223" s="48"/>
    </row>
    <row r="224" spans="3:140" s="46" customFormat="1" ht="15.5" x14ac:dyDescent="0.35">
      <c r="C224" s="47"/>
      <c r="J224" s="47"/>
      <c r="N224" s="47"/>
      <c r="AC224" s="47"/>
      <c r="AJ224" s="47"/>
      <c r="AQ224" s="47"/>
      <c r="AX224" s="47"/>
      <c r="BG224" s="47"/>
      <c r="BL224" s="47"/>
      <c r="BQ224" s="47"/>
      <c r="BV224" s="47"/>
      <c r="BZ224" s="47"/>
      <c r="DJ224" s="48"/>
      <c r="DY224" s="47"/>
      <c r="ED224" s="47"/>
      <c r="EJ224" s="48"/>
    </row>
    <row r="225" spans="3:140" s="46" customFormat="1" ht="15.5" x14ac:dyDescent="0.35">
      <c r="C225" s="47"/>
      <c r="J225" s="47"/>
      <c r="N225" s="47"/>
      <c r="AC225" s="47"/>
      <c r="AJ225" s="47"/>
      <c r="AQ225" s="47"/>
      <c r="AX225" s="47"/>
      <c r="BG225" s="47"/>
      <c r="BL225" s="47"/>
      <c r="BQ225" s="47"/>
      <c r="BV225" s="47"/>
      <c r="BZ225" s="47"/>
      <c r="DJ225" s="48"/>
      <c r="DY225" s="47"/>
      <c r="ED225" s="47"/>
      <c r="EJ225" s="48"/>
    </row>
    <row r="226" spans="3:140" s="46" customFormat="1" ht="15.5" x14ac:dyDescent="0.35">
      <c r="C226" s="47"/>
      <c r="J226" s="47"/>
      <c r="N226" s="47"/>
      <c r="AC226" s="47"/>
      <c r="AJ226" s="47"/>
      <c r="AQ226" s="47"/>
      <c r="AX226" s="47"/>
      <c r="BG226" s="47"/>
      <c r="BL226" s="47"/>
      <c r="BQ226" s="47"/>
      <c r="BV226" s="47"/>
      <c r="BZ226" s="47"/>
      <c r="DJ226" s="48"/>
      <c r="DY226" s="47"/>
      <c r="ED226" s="47"/>
      <c r="EJ226" s="48"/>
    </row>
    <row r="227" spans="3:140" s="46" customFormat="1" ht="15.5" x14ac:dyDescent="0.35">
      <c r="C227" s="47"/>
      <c r="J227" s="47"/>
      <c r="N227" s="47"/>
      <c r="AC227" s="47"/>
      <c r="AJ227" s="47"/>
      <c r="AQ227" s="47"/>
      <c r="AX227" s="47"/>
      <c r="BG227" s="47"/>
      <c r="BL227" s="47"/>
      <c r="BQ227" s="47"/>
      <c r="BV227" s="47"/>
      <c r="BZ227" s="47"/>
      <c r="DJ227" s="48"/>
      <c r="DY227" s="47"/>
      <c r="ED227" s="47"/>
      <c r="EJ227" s="48"/>
    </row>
    <row r="228" spans="3:140" s="46" customFormat="1" ht="15.5" x14ac:dyDescent="0.35">
      <c r="C228" s="47"/>
      <c r="J228" s="47"/>
      <c r="N228" s="47"/>
      <c r="AC228" s="47"/>
      <c r="AJ228" s="47"/>
      <c r="AQ228" s="47"/>
      <c r="AX228" s="47"/>
      <c r="BG228" s="47"/>
      <c r="BL228" s="47"/>
      <c r="BQ228" s="47"/>
      <c r="BV228" s="47"/>
      <c r="BZ228" s="47"/>
      <c r="DJ228" s="48"/>
      <c r="DY228" s="47"/>
      <c r="ED228" s="47"/>
      <c r="EJ228" s="48"/>
    </row>
    <row r="229" spans="3:140" s="46" customFormat="1" ht="15.5" x14ac:dyDescent="0.35">
      <c r="C229" s="47"/>
      <c r="J229" s="47"/>
      <c r="N229" s="47"/>
      <c r="AC229" s="47"/>
      <c r="AJ229" s="47"/>
      <c r="AQ229" s="47"/>
      <c r="AX229" s="47"/>
      <c r="BG229" s="47"/>
      <c r="BL229" s="47"/>
      <c r="BQ229" s="47"/>
      <c r="BV229" s="47"/>
      <c r="BZ229" s="47"/>
      <c r="DJ229" s="48"/>
      <c r="DY229" s="47"/>
      <c r="ED229" s="47"/>
      <c r="EJ229" s="48"/>
    </row>
    <row r="230" spans="3:140" s="46" customFormat="1" ht="15.5" x14ac:dyDescent="0.35">
      <c r="C230" s="47"/>
      <c r="J230" s="47"/>
      <c r="N230" s="47"/>
      <c r="AC230" s="47"/>
      <c r="AJ230" s="47"/>
      <c r="AQ230" s="47"/>
      <c r="AX230" s="47"/>
      <c r="BG230" s="47"/>
      <c r="BL230" s="47"/>
      <c r="BQ230" s="47"/>
      <c r="BV230" s="47"/>
      <c r="BZ230" s="47"/>
      <c r="DJ230" s="48"/>
      <c r="DY230" s="47"/>
      <c r="ED230" s="47"/>
      <c r="EJ230" s="48"/>
    </row>
    <row r="231" spans="3:140" s="46" customFormat="1" ht="15.5" x14ac:dyDescent="0.35">
      <c r="C231" s="47"/>
      <c r="J231" s="47"/>
      <c r="N231" s="47"/>
      <c r="AC231" s="47"/>
      <c r="AJ231" s="47"/>
      <c r="AQ231" s="47"/>
      <c r="AX231" s="47"/>
      <c r="BG231" s="47"/>
      <c r="BL231" s="47"/>
      <c r="BQ231" s="47"/>
      <c r="BV231" s="47"/>
      <c r="BZ231" s="47"/>
      <c r="DJ231" s="48"/>
      <c r="DY231" s="47"/>
      <c r="ED231" s="47"/>
      <c r="EJ231" s="48"/>
    </row>
    <row r="232" spans="3:140" s="46" customFormat="1" ht="15.5" x14ac:dyDescent="0.35">
      <c r="C232" s="47"/>
      <c r="J232" s="47"/>
      <c r="N232" s="47"/>
      <c r="AC232" s="47"/>
      <c r="AJ232" s="47"/>
      <c r="AQ232" s="47"/>
      <c r="AX232" s="47"/>
      <c r="BG232" s="47"/>
      <c r="BL232" s="47"/>
      <c r="BQ232" s="47"/>
      <c r="BV232" s="47"/>
      <c r="BZ232" s="47"/>
      <c r="DJ232" s="48"/>
      <c r="DY232" s="47"/>
      <c r="ED232" s="47"/>
      <c r="EJ232" s="48"/>
    </row>
    <row r="233" spans="3:140" s="46" customFormat="1" ht="15.5" x14ac:dyDescent="0.35">
      <c r="C233" s="47"/>
      <c r="J233" s="47"/>
      <c r="N233" s="47"/>
      <c r="AC233" s="47"/>
      <c r="AJ233" s="47"/>
      <c r="AQ233" s="47"/>
      <c r="AX233" s="47"/>
      <c r="BG233" s="47"/>
      <c r="BL233" s="47"/>
      <c r="BQ233" s="47"/>
      <c r="BV233" s="47"/>
      <c r="BZ233" s="47"/>
      <c r="DJ233" s="48"/>
      <c r="DY233" s="47"/>
      <c r="ED233" s="47"/>
      <c r="EJ233" s="48"/>
    </row>
    <row r="234" spans="3:140" s="46" customFormat="1" ht="15.5" x14ac:dyDescent="0.35">
      <c r="C234" s="47"/>
      <c r="J234" s="47"/>
      <c r="N234" s="47"/>
      <c r="AC234" s="47"/>
      <c r="AJ234" s="47"/>
      <c r="AQ234" s="47"/>
      <c r="AX234" s="47"/>
      <c r="BG234" s="47"/>
      <c r="BL234" s="47"/>
      <c r="BQ234" s="47"/>
      <c r="BV234" s="47"/>
      <c r="BZ234" s="47"/>
      <c r="DJ234" s="48"/>
      <c r="DY234" s="47"/>
      <c r="ED234" s="47"/>
      <c r="EJ234" s="48"/>
    </row>
    <row r="235" spans="3:140" s="46" customFormat="1" ht="15.5" x14ac:dyDescent="0.35">
      <c r="C235" s="47"/>
      <c r="J235" s="47"/>
      <c r="N235" s="47"/>
      <c r="AC235" s="47"/>
      <c r="AJ235" s="47"/>
      <c r="AQ235" s="47"/>
      <c r="AX235" s="47"/>
      <c r="BG235" s="47"/>
      <c r="BL235" s="47"/>
      <c r="BQ235" s="47"/>
      <c r="BV235" s="47"/>
      <c r="BZ235" s="47"/>
      <c r="DJ235" s="48"/>
      <c r="DY235" s="47"/>
      <c r="ED235" s="47"/>
      <c r="EJ235" s="48"/>
    </row>
    <row r="236" spans="3:140" s="46" customFormat="1" ht="15.5" x14ac:dyDescent="0.35">
      <c r="C236" s="47"/>
      <c r="J236" s="47"/>
      <c r="N236" s="47"/>
      <c r="AC236" s="47"/>
      <c r="AJ236" s="47"/>
      <c r="AQ236" s="47"/>
      <c r="AX236" s="47"/>
      <c r="BG236" s="47"/>
      <c r="BL236" s="47"/>
      <c r="BQ236" s="47"/>
      <c r="BV236" s="47"/>
      <c r="BZ236" s="47"/>
      <c r="DJ236" s="48"/>
      <c r="DY236" s="47"/>
      <c r="ED236" s="47"/>
      <c r="EJ236" s="48"/>
    </row>
    <row r="237" spans="3:140" s="46" customFormat="1" ht="15.5" x14ac:dyDescent="0.35">
      <c r="C237" s="47"/>
      <c r="J237" s="47"/>
      <c r="N237" s="47"/>
      <c r="AC237" s="47"/>
      <c r="AJ237" s="47"/>
      <c r="AQ237" s="47"/>
      <c r="AX237" s="47"/>
      <c r="BG237" s="47"/>
      <c r="BL237" s="47"/>
      <c r="BQ237" s="47"/>
      <c r="BV237" s="47"/>
      <c r="BZ237" s="47"/>
      <c r="DJ237" s="48"/>
      <c r="DY237" s="47"/>
      <c r="ED237" s="47"/>
      <c r="EJ237" s="48"/>
    </row>
    <row r="238" spans="3:140" s="46" customFormat="1" ht="15.5" x14ac:dyDescent="0.35">
      <c r="C238" s="47"/>
      <c r="J238" s="47"/>
      <c r="N238" s="47"/>
      <c r="AC238" s="47"/>
      <c r="AJ238" s="47"/>
      <c r="AQ238" s="47"/>
      <c r="AX238" s="47"/>
      <c r="BG238" s="47"/>
      <c r="BL238" s="47"/>
      <c r="BQ238" s="47"/>
      <c r="BV238" s="47"/>
      <c r="BZ238" s="47"/>
      <c r="DJ238" s="48"/>
      <c r="DY238" s="47"/>
      <c r="ED238" s="47"/>
      <c r="EJ238" s="48"/>
    </row>
    <row r="239" spans="3:140" s="46" customFormat="1" ht="15.5" x14ac:dyDescent="0.35">
      <c r="C239" s="47"/>
      <c r="J239" s="47"/>
      <c r="N239" s="47"/>
      <c r="AC239" s="47"/>
      <c r="AJ239" s="47"/>
      <c r="AQ239" s="47"/>
      <c r="AX239" s="47"/>
      <c r="BG239" s="47"/>
      <c r="BL239" s="47"/>
      <c r="BQ239" s="47"/>
      <c r="BV239" s="47"/>
      <c r="BZ239" s="47"/>
      <c r="DJ239" s="48"/>
      <c r="DY239" s="47"/>
      <c r="ED239" s="47"/>
      <c r="EJ239" s="48"/>
    </row>
    <row r="240" spans="3:140" s="46" customFormat="1" ht="15.5" x14ac:dyDescent="0.35">
      <c r="C240" s="47"/>
      <c r="J240" s="47"/>
      <c r="N240" s="47"/>
      <c r="AC240" s="47"/>
      <c r="AJ240" s="47"/>
      <c r="AQ240" s="47"/>
      <c r="AX240" s="47"/>
      <c r="BG240" s="47"/>
      <c r="BL240" s="47"/>
      <c r="BQ240" s="47"/>
      <c r="BV240" s="47"/>
      <c r="BZ240" s="47"/>
      <c r="DJ240" s="48"/>
      <c r="DY240" s="47"/>
      <c r="ED240" s="47"/>
      <c r="EJ240" s="48"/>
    </row>
    <row r="241" spans="3:140" s="46" customFormat="1" ht="15.5" x14ac:dyDescent="0.35">
      <c r="C241" s="47"/>
      <c r="J241" s="47"/>
      <c r="N241" s="47"/>
      <c r="AC241" s="47"/>
      <c r="AJ241" s="47"/>
      <c r="AQ241" s="47"/>
      <c r="AX241" s="47"/>
      <c r="BG241" s="47"/>
      <c r="BL241" s="47"/>
      <c r="BQ241" s="47"/>
      <c r="BV241" s="47"/>
      <c r="BZ241" s="47"/>
      <c r="DJ241" s="48"/>
      <c r="DY241" s="47"/>
      <c r="ED241" s="47"/>
      <c r="EJ241" s="48"/>
    </row>
    <row r="242" spans="3:140" s="46" customFormat="1" ht="15.5" x14ac:dyDescent="0.35">
      <c r="C242" s="47"/>
      <c r="J242" s="47"/>
      <c r="N242" s="47"/>
      <c r="AC242" s="47"/>
      <c r="AJ242" s="47"/>
      <c r="AQ242" s="47"/>
      <c r="AX242" s="47"/>
      <c r="BG242" s="47"/>
      <c r="BL242" s="47"/>
      <c r="BQ242" s="47"/>
      <c r="BV242" s="47"/>
      <c r="BZ242" s="47"/>
      <c r="DJ242" s="48"/>
      <c r="DY242" s="47"/>
      <c r="ED242" s="47"/>
      <c r="EJ242" s="48"/>
    </row>
    <row r="243" spans="3:140" s="46" customFormat="1" ht="15.5" x14ac:dyDescent="0.35">
      <c r="C243" s="47"/>
      <c r="J243" s="47"/>
      <c r="N243" s="47"/>
      <c r="AC243" s="47"/>
      <c r="AJ243" s="47"/>
      <c r="AQ243" s="47"/>
      <c r="AX243" s="47"/>
      <c r="BG243" s="47"/>
      <c r="BL243" s="47"/>
      <c r="BQ243" s="47"/>
      <c r="BV243" s="47"/>
      <c r="BZ243" s="47"/>
      <c r="DJ243" s="48"/>
      <c r="DY243" s="47"/>
      <c r="ED243" s="47"/>
      <c r="EJ243" s="48"/>
    </row>
    <row r="244" spans="3:140" s="46" customFormat="1" ht="15.5" x14ac:dyDescent="0.35">
      <c r="C244" s="47"/>
      <c r="J244" s="47"/>
      <c r="N244" s="47"/>
      <c r="AC244" s="47"/>
      <c r="AJ244" s="47"/>
      <c r="AQ244" s="47"/>
      <c r="AX244" s="47"/>
      <c r="BG244" s="47"/>
      <c r="BL244" s="47"/>
      <c r="BQ244" s="47"/>
      <c r="BV244" s="47"/>
      <c r="BZ244" s="47"/>
      <c r="DJ244" s="48"/>
      <c r="DY244" s="47"/>
      <c r="ED244" s="47"/>
      <c r="EJ244" s="48"/>
    </row>
    <row r="245" spans="3:140" s="46" customFormat="1" ht="15.5" x14ac:dyDescent="0.35">
      <c r="C245" s="47"/>
      <c r="J245" s="47"/>
      <c r="N245" s="47"/>
      <c r="AC245" s="47"/>
      <c r="AJ245" s="47"/>
      <c r="AQ245" s="47"/>
      <c r="AX245" s="47"/>
      <c r="BG245" s="47"/>
      <c r="BL245" s="47"/>
      <c r="BQ245" s="47"/>
      <c r="BV245" s="47"/>
      <c r="BZ245" s="47"/>
      <c r="DJ245" s="48"/>
      <c r="DY245" s="47"/>
      <c r="ED245" s="47"/>
      <c r="EJ245" s="48"/>
    </row>
    <row r="246" spans="3:140" s="46" customFormat="1" ht="15.5" x14ac:dyDescent="0.35">
      <c r="C246" s="47"/>
      <c r="J246" s="47"/>
      <c r="N246" s="47"/>
      <c r="AC246" s="47"/>
      <c r="AJ246" s="47"/>
      <c r="AQ246" s="47"/>
      <c r="AX246" s="47"/>
      <c r="BG246" s="47"/>
      <c r="BL246" s="47"/>
      <c r="BQ246" s="47"/>
      <c r="BV246" s="47"/>
      <c r="BZ246" s="47"/>
      <c r="DJ246" s="48"/>
      <c r="DY246" s="47"/>
      <c r="ED246" s="47"/>
      <c r="EJ246" s="48"/>
    </row>
    <row r="247" spans="3:140" s="46" customFormat="1" ht="15.5" x14ac:dyDescent="0.35">
      <c r="C247" s="47"/>
      <c r="J247" s="47"/>
      <c r="N247" s="47"/>
      <c r="AC247" s="47"/>
      <c r="AJ247" s="47"/>
      <c r="AQ247" s="47"/>
      <c r="AX247" s="47"/>
      <c r="BG247" s="47"/>
      <c r="BL247" s="47"/>
      <c r="BQ247" s="47"/>
      <c r="BV247" s="47"/>
      <c r="BZ247" s="47"/>
      <c r="DJ247" s="48"/>
      <c r="DY247" s="47"/>
      <c r="ED247" s="47"/>
      <c r="EJ247" s="48"/>
    </row>
    <row r="248" spans="3:140" s="46" customFormat="1" ht="15.5" x14ac:dyDescent="0.35">
      <c r="C248" s="47"/>
      <c r="J248" s="47"/>
      <c r="N248" s="47"/>
      <c r="AC248" s="47"/>
      <c r="AJ248" s="47"/>
      <c r="AQ248" s="47"/>
      <c r="AX248" s="47"/>
      <c r="BG248" s="47"/>
      <c r="BL248" s="47"/>
      <c r="BQ248" s="47"/>
      <c r="BV248" s="47"/>
      <c r="BZ248" s="47"/>
      <c r="DJ248" s="48"/>
      <c r="DY248" s="47"/>
      <c r="ED248" s="47"/>
      <c r="EJ248" s="48"/>
    </row>
    <row r="249" spans="3:140" s="46" customFormat="1" ht="15.5" x14ac:dyDescent="0.35">
      <c r="C249" s="47"/>
      <c r="J249" s="47"/>
      <c r="N249" s="47"/>
      <c r="AC249" s="47"/>
      <c r="AJ249" s="47"/>
      <c r="AQ249" s="47"/>
      <c r="AX249" s="47"/>
      <c r="BG249" s="47"/>
      <c r="BL249" s="47"/>
      <c r="BQ249" s="47"/>
      <c r="BV249" s="47"/>
      <c r="BZ249" s="47"/>
      <c r="DJ249" s="48"/>
      <c r="DY249" s="47"/>
      <c r="ED249" s="47"/>
      <c r="EJ249" s="48"/>
    </row>
    <row r="250" spans="3:140" s="46" customFormat="1" ht="15.5" x14ac:dyDescent="0.35">
      <c r="C250" s="47"/>
      <c r="J250" s="47"/>
      <c r="N250" s="47"/>
      <c r="AC250" s="47"/>
      <c r="AJ250" s="47"/>
      <c r="AQ250" s="47"/>
      <c r="AX250" s="47"/>
      <c r="BG250" s="47"/>
      <c r="BL250" s="47"/>
      <c r="BQ250" s="47"/>
      <c r="BV250" s="47"/>
      <c r="BZ250" s="47"/>
      <c r="DJ250" s="48"/>
      <c r="DY250" s="47"/>
      <c r="ED250" s="47"/>
      <c r="EJ250" s="48"/>
    </row>
    <row r="251" spans="3:140" s="46" customFormat="1" ht="15.5" x14ac:dyDescent="0.35">
      <c r="C251" s="47"/>
      <c r="J251" s="47"/>
      <c r="N251" s="47"/>
      <c r="AC251" s="47"/>
      <c r="AJ251" s="47"/>
      <c r="AQ251" s="47"/>
      <c r="AX251" s="47"/>
      <c r="BG251" s="47"/>
      <c r="BL251" s="47"/>
      <c r="BQ251" s="47"/>
      <c r="BV251" s="47"/>
      <c r="BZ251" s="47"/>
      <c r="DJ251" s="48"/>
      <c r="DY251" s="47"/>
      <c r="ED251" s="47"/>
      <c r="EJ251" s="48"/>
    </row>
    <row r="252" spans="3:140" s="46" customFormat="1" ht="15.5" x14ac:dyDescent="0.35">
      <c r="C252" s="47"/>
      <c r="J252" s="47"/>
      <c r="N252" s="47"/>
      <c r="AC252" s="47"/>
      <c r="AJ252" s="47"/>
      <c r="AQ252" s="47"/>
      <c r="AX252" s="47"/>
      <c r="BG252" s="47"/>
      <c r="BL252" s="47"/>
      <c r="BQ252" s="47"/>
      <c r="BV252" s="47"/>
      <c r="BZ252" s="47"/>
      <c r="DJ252" s="48"/>
      <c r="DY252" s="47"/>
      <c r="ED252" s="47"/>
      <c r="EJ252" s="48"/>
    </row>
    <row r="253" spans="3:140" s="46" customFormat="1" ht="15.5" x14ac:dyDescent="0.35">
      <c r="C253" s="47"/>
      <c r="J253" s="47"/>
      <c r="N253" s="47"/>
      <c r="AC253" s="47"/>
      <c r="AJ253" s="47"/>
      <c r="AQ253" s="47"/>
      <c r="AX253" s="47"/>
      <c r="BG253" s="47"/>
      <c r="BL253" s="47"/>
      <c r="BQ253" s="47"/>
      <c r="BV253" s="47"/>
      <c r="BZ253" s="47"/>
      <c r="DJ253" s="48"/>
      <c r="DY253" s="47"/>
      <c r="ED253" s="47"/>
      <c r="EJ253" s="48"/>
    </row>
    <row r="254" spans="3:140" s="46" customFormat="1" ht="15.5" x14ac:dyDescent="0.35">
      <c r="C254" s="47"/>
      <c r="J254" s="47"/>
      <c r="N254" s="47"/>
      <c r="AC254" s="47"/>
      <c r="AJ254" s="47"/>
      <c r="AQ254" s="47"/>
      <c r="AX254" s="47"/>
      <c r="BG254" s="47"/>
      <c r="BL254" s="47"/>
      <c r="BQ254" s="47"/>
      <c r="BV254" s="47"/>
      <c r="BZ254" s="47"/>
      <c r="DJ254" s="48"/>
      <c r="DY254" s="47"/>
      <c r="ED254" s="47"/>
      <c r="EJ254" s="48"/>
    </row>
    <row r="255" spans="3:140" s="46" customFormat="1" ht="15.5" x14ac:dyDescent="0.35">
      <c r="C255" s="47"/>
      <c r="J255" s="47"/>
      <c r="N255" s="47"/>
      <c r="AC255" s="47"/>
      <c r="AJ255" s="47"/>
      <c r="AQ255" s="47"/>
      <c r="AX255" s="47"/>
      <c r="BG255" s="47"/>
      <c r="BL255" s="47"/>
      <c r="BQ255" s="47"/>
      <c r="BV255" s="47"/>
      <c r="BZ255" s="47"/>
      <c r="DJ255" s="48"/>
      <c r="DY255" s="47"/>
      <c r="ED255" s="47"/>
      <c r="EJ255" s="48"/>
    </row>
    <row r="256" spans="3:140" s="46" customFormat="1" ht="15.5" x14ac:dyDescent="0.35">
      <c r="C256" s="47"/>
      <c r="J256" s="47"/>
      <c r="N256" s="47"/>
      <c r="AC256" s="47"/>
      <c r="AJ256" s="47"/>
      <c r="AQ256" s="47"/>
      <c r="AX256" s="47"/>
      <c r="BG256" s="47"/>
      <c r="BL256" s="47"/>
      <c r="BQ256" s="47"/>
      <c r="BV256" s="47"/>
      <c r="BZ256" s="47"/>
      <c r="DJ256" s="48"/>
      <c r="DY256" s="47"/>
      <c r="ED256" s="47"/>
      <c r="EJ256" s="48"/>
    </row>
    <row r="257" spans="3:140" s="46" customFormat="1" ht="15.5" x14ac:dyDescent="0.35">
      <c r="C257" s="47"/>
      <c r="J257" s="47"/>
      <c r="N257" s="47"/>
      <c r="AC257" s="47"/>
      <c r="AJ257" s="47"/>
      <c r="AQ257" s="47"/>
      <c r="AX257" s="47"/>
      <c r="BG257" s="47"/>
      <c r="BL257" s="47"/>
      <c r="BQ257" s="47"/>
      <c r="BV257" s="47"/>
      <c r="BZ257" s="47"/>
      <c r="DJ257" s="48"/>
      <c r="DY257" s="47"/>
      <c r="ED257" s="47"/>
      <c r="EJ257" s="48"/>
    </row>
    <row r="258" spans="3:140" s="46" customFormat="1" ht="15.5" x14ac:dyDescent="0.35">
      <c r="C258" s="47"/>
      <c r="J258" s="47"/>
      <c r="N258" s="47"/>
      <c r="AC258" s="47"/>
      <c r="AJ258" s="47"/>
      <c r="AQ258" s="47"/>
      <c r="AX258" s="47"/>
      <c r="BG258" s="47"/>
      <c r="BL258" s="47"/>
      <c r="BQ258" s="47"/>
      <c r="BV258" s="47"/>
      <c r="BZ258" s="47"/>
      <c r="DJ258" s="48"/>
      <c r="DY258" s="47"/>
      <c r="ED258" s="47"/>
      <c r="EJ258" s="48"/>
    </row>
    <row r="259" spans="3:140" s="46" customFormat="1" ht="15.5" x14ac:dyDescent="0.35">
      <c r="C259" s="47"/>
      <c r="J259" s="47"/>
      <c r="N259" s="47"/>
      <c r="AC259" s="47"/>
      <c r="AJ259" s="47"/>
      <c r="AQ259" s="47"/>
      <c r="AX259" s="47"/>
      <c r="BG259" s="47"/>
      <c r="BL259" s="47"/>
      <c r="BQ259" s="47"/>
      <c r="BV259" s="47"/>
      <c r="BZ259" s="47"/>
      <c r="DJ259" s="48"/>
      <c r="DY259" s="47"/>
      <c r="ED259" s="47"/>
      <c r="EJ259" s="48"/>
    </row>
    <row r="260" spans="3:140" s="46" customFormat="1" ht="15.5" x14ac:dyDescent="0.35">
      <c r="C260" s="47"/>
      <c r="J260" s="47"/>
      <c r="N260" s="47"/>
      <c r="AC260" s="47"/>
      <c r="AJ260" s="47"/>
      <c r="AQ260" s="47"/>
      <c r="AX260" s="47"/>
      <c r="BG260" s="47"/>
      <c r="BL260" s="47"/>
      <c r="BQ260" s="47"/>
      <c r="BV260" s="47"/>
      <c r="BZ260" s="47"/>
      <c r="DJ260" s="48"/>
      <c r="DY260" s="47"/>
      <c r="ED260" s="47"/>
      <c r="EJ260" s="48"/>
    </row>
    <row r="261" spans="3:140" s="46" customFormat="1" ht="15.5" x14ac:dyDescent="0.35">
      <c r="C261" s="47"/>
      <c r="J261" s="47"/>
      <c r="N261" s="47"/>
      <c r="AC261" s="47"/>
      <c r="AJ261" s="47"/>
      <c r="AQ261" s="47"/>
      <c r="AX261" s="47"/>
      <c r="BG261" s="47"/>
      <c r="BL261" s="47"/>
      <c r="BQ261" s="47"/>
      <c r="BV261" s="47"/>
      <c r="BZ261" s="47"/>
      <c r="DJ261" s="48"/>
      <c r="DY261" s="47"/>
      <c r="ED261" s="47"/>
      <c r="EJ261" s="48"/>
    </row>
    <row r="262" spans="3:140" s="46" customFormat="1" ht="15.5" x14ac:dyDescent="0.35">
      <c r="C262" s="47"/>
      <c r="J262" s="47"/>
      <c r="N262" s="47"/>
      <c r="AC262" s="47"/>
      <c r="AJ262" s="47"/>
      <c r="AQ262" s="47"/>
      <c r="AX262" s="47"/>
      <c r="BG262" s="47"/>
      <c r="BL262" s="47"/>
      <c r="BQ262" s="47"/>
      <c r="BV262" s="47"/>
      <c r="BZ262" s="47"/>
      <c r="DJ262" s="48"/>
      <c r="DY262" s="47"/>
      <c r="ED262" s="47"/>
      <c r="EJ262" s="48"/>
    </row>
    <row r="263" spans="3:140" s="46" customFormat="1" ht="15.5" x14ac:dyDescent="0.35">
      <c r="C263" s="47"/>
      <c r="J263" s="47"/>
      <c r="N263" s="47"/>
      <c r="AC263" s="47"/>
      <c r="AJ263" s="47"/>
      <c r="AQ263" s="47"/>
      <c r="AX263" s="47"/>
      <c r="BG263" s="47"/>
      <c r="BL263" s="47"/>
      <c r="BQ263" s="47"/>
      <c r="BV263" s="47"/>
      <c r="BZ263" s="47"/>
      <c r="DJ263" s="48"/>
      <c r="DY263" s="47"/>
      <c r="ED263" s="47"/>
      <c r="EJ263" s="48"/>
    </row>
    <row r="264" spans="3:140" s="46" customFormat="1" ht="15.5" x14ac:dyDescent="0.35">
      <c r="C264" s="47"/>
      <c r="J264" s="47"/>
      <c r="N264" s="47"/>
      <c r="AC264" s="47"/>
      <c r="AJ264" s="47"/>
      <c r="AQ264" s="47"/>
      <c r="AX264" s="47"/>
      <c r="BG264" s="47"/>
      <c r="BL264" s="47"/>
      <c r="BQ264" s="47"/>
      <c r="BV264" s="47"/>
      <c r="BZ264" s="47"/>
      <c r="DJ264" s="48"/>
      <c r="DY264" s="47"/>
      <c r="ED264" s="47"/>
      <c r="EJ264" s="48"/>
    </row>
    <row r="265" spans="3:140" s="46" customFormat="1" ht="15.5" x14ac:dyDescent="0.35">
      <c r="C265" s="47"/>
      <c r="J265" s="47"/>
      <c r="N265" s="47"/>
      <c r="AC265" s="47"/>
      <c r="AJ265" s="47"/>
      <c r="AQ265" s="47"/>
      <c r="AX265" s="47"/>
      <c r="BG265" s="47"/>
      <c r="BL265" s="47"/>
      <c r="BQ265" s="47"/>
      <c r="BV265" s="47"/>
      <c r="BZ265" s="47"/>
      <c r="DJ265" s="48"/>
      <c r="DY265" s="47"/>
      <c r="ED265" s="47"/>
      <c r="EJ265" s="48"/>
    </row>
    <row r="266" spans="3:140" s="46" customFormat="1" ht="15.5" x14ac:dyDescent="0.35">
      <c r="C266" s="47"/>
      <c r="J266" s="47"/>
      <c r="N266" s="47"/>
      <c r="AC266" s="47"/>
      <c r="AJ266" s="47"/>
      <c r="AQ266" s="47"/>
      <c r="AX266" s="47"/>
      <c r="BG266" s="47"/>
      <c r="BL266" s="47"/>
      <c r="BQ266" s="47"/>
      <c r="BV266" s="47"/>
      <c r="BZ266" s="47"/>
      <c r="DJ266" s="48"/>
      <c r="DY266" s="47"/>
      <c r="ED266" s="47"/>
      <c r="EJ266" s="48"/>
    </row>
    <row r="267" spans="3:140" s="46" customFormat="1" ht="15.5" x14ac:dyDescent="0.35">
      <c r="C267" s="47"/>
      <c r="J267" s="47"/>
      <c r="N267" s="47"/>
      <c r="AC267" s="47"/>
      <c r="AJ267" s="47"/>
      <c r="AQ267" s="47"/>
      <c r="AX267" s="47"/>
      <c r="BG267" s="47"/>
      <c r="BL267" s="47"/>
      <c r="BQ267" s="47"/>
      <c r="BV267" s="47"/>
      <c r="BZ267" s="47"/>
      <c r="DJ267" s="48"/>
      <c r="DY267" s="47"/>
      <c r="ED267" s="47"/>
      <c r="EJ267" s="48"/>
    </row>
    <row r="268" spans="3:140" s="46" customFormat="1" ht="15.5" x14ac:dyDescent="0.35">
      <c r="C268" s="47"/>
      <c r="J268" s="47"/>
      <c r="N268" s="47"/>
      <c r="AC268" s="47"/>
      <c r="AJ268" s="47"/>
      <c r="AQ268" s="47"/>
      <c r="AX268" s="47"/>
      <c r="BG268" s="47"/>
      <c r="BL268" s="47"/>
      <c r="BQ268" s="47"/>
      <c r="BV268" s="47"/>
      <c r="BZ268" s="47"/>
      <c r="DJ268" s="48"/>
      <c r="DY268" s="47"/>
      <c r="ED268" s="47"/>
      <c r="EJ268" s="48"/>
    </row>
    <row r="269" spans="3:140" s="46" customFormat="1" ht="15.5" x14ac:dyDescent="0.35">
      <c r="C269" s="47"/>
      <c r="J269" s="47"/>
      <c r="N269" s="47"/>
      <c r="AC269" s="47"/>
      <c r="AJ269" s="47"/>
      <c r="AQ269" s="47"/>
      <c r="AX269" s="47"/>
      <c r="BG269" s="47"/>
      <c r="BL269" s="47"/>
      <c r="BQ269" s="47"/>
      <c r="BV269" s="47"/>
      <c r="BZ269" s="47"/>
      <c r="DJ269" s="48"/>
      <c r="DY269" s="47"/>
      <c r="ED269" s="47"/>
      <c r="EJ269" s="48"/>
    </row>
    <row r="270" spans="3:140" s="46" customFormat="1" ht="15.5" x14ac:dyDescent="0.35">
      <c r="C270" s="47"/>
      <c r="J270" s="47"/>
      <c r="N270" s="47"/>
      <c r="AC270" s="47"/>
      <c r="AJ270" s="47"/>
      <c r="AQ270" s="47"/>
      <c r="AX270" s="47"/>
      <c r="BG270" s="47"/>
      <c r="BL270" s="47"/>
      <c r="BQ270" s="47"/>
      <c r="BV270" s="47"/>
      <c r="BZ270" s="47"/>
      <c r="DJ270" s="48"/>
      <c r="DY270" s="47"/>
      <c r="ED270" s="47"/>
      <c r="EJ270" s="48"/>
    </row>
    <row r="271" spans="3:140" s="46" customFormat="1" ht="15.5" x14ac:dyDescent="0.35">
      <c r="C271" s="47"/>
      <c r="J271" s="47"/>
      <c r="N271" s="47"/>
      <c r="AC271" s="47"/>
      <c r="AJ271" s="47"/>
      <c r="AQ271" s="47"/>
      <c r="AX271" s="47"/>
      <c r="BG271" s="47"/>
      <c r="BL271" s="47"/>
      <c r="BQ271" s="47"/>
      <c r="BV271" s="47"/>
      <c r="BZ271" s="47"/>
      <c r="DJ271" s="48"/>
      <c r="DY271" s="47"/>
      <c r="ED271" s="47"/>
      <c r="EJ271" s="48"/>
    </row>
    <row r="272" spans="3:140" s="46" customFormat="1" ht="15.5" x14ac:dyDescent="0.35">
      <c r="C272" s="47"/>
      <c r="J272" s="47"/>
      <c r="N272" s="47"/>
      <c r="AC272" s="47"/>
      <c r="AJ272" s="47"/>
      <c r="AQ272" s="47"/>
      <c r="AX272" s="47"/>
      <c r="BG272" s="47"/>
      <c r="BL272" s="47"/>
      <c r="BQ272" s="47"/>
      <c r="BV272" s="47"/>
      <c r="BZ272" s="47"/>
      <c r="DJ272" s="48"/>
      <c r="DY272" s="47"/>
      <c r="ED272" s="47"/>
      <c r="EJ272" s="48"/>
    </row>
    <row r="273" spans="3:140" s="46" customFormat="1" ht="15.5" x14ac:dyDescent="0.35">
      <c r="C273" s="47"/>
      <c r="J273" s="47"/>
      <c r="N273" s="47"/>
      <c r="AC273" s="47"/>
      <c r="AJ273" s="47"/>
      <c r="AQ273" s="47"/>
      <c r="AX273" s="47"/>
      <c r="BG273" s="47"/>
      <c r="BL273" s="47"/>
      <c r="BQ273" s="47"/>
      <c r="BV273" s="47"/>
      <c r="BZ273" s="47"/>
      <c r="DJ273" s="48"/>
      <c r="DY273" s="47"/>
      <c r="ED273" s="47"/>
      <c r="EJ273" s="48"/>
    </row>
    <row r="274" spans="3:140" s="46" customFormat="1" ht="15.5" x14ac:dyDescent="0.35">
      <c r="C274" s="47"/>
      <c r="J274" s="47"/>
      <c r="N274" s="47"/>
      <c r="AC274" s="47"/>
      <c r="AJ274" s="47"/>
      <c r="AQ274" s="47"/>
      <c r="AX274" s="47"/>
      <c r="BG274" s="47"/>
      <c r="BL274" s="47"/>
      <c r="BQ274" s="47"/>
      <c r="BV274" s="47"/>
      <c r="BZ274" s="47"/>
      <c r="DJ274" s="48"/>
      <c r="DY274" s="47"/>
      <c r="ED274" s="47"/>
      <c r="EJ274" s="48"/>
    </row>
    <row r="275" spans="3:140" s="46" customFormat="1" ht="15.5" x14ac:dyDescent="0.35">
      <c r="C275" s="47"/>
      <c r="J275" s="47"/>
      <c r="N275" s="47"/>
      <c r="AC275" s="47"/>
      <c r="AJ275" s="47"/>
      <c r="AQ275" s="47"/>
      <c r="AX275" s="47"/>
      <c r="BG275" s="47"/>
      <c r="BL275" s="47"/>
      <c r="BQ275" s="47"/>
      <c r="BV275" s="47"/>
      <c r="BZ275" s="47"/>
      <c r="DJ275" s="48"/>
      <c r="DY275" s="47"/>
      <c r="ED275" s="47"/>
      <c r="EJ275" s="48"/>
    </row>
    <row r="276" spans="3:140" s="46" customFormat="1" ht="15.5" x14ac:dyDescent="0.35">
      <c r="C276" s="47"/>
      <c r="J276" s="47"/>
      <c r="N276" s="47"/>
      <c r="AC276" s="47"/>
      <c r="AJ276" s="47"/>
      <c r="AQ276" s="47"/>
      <c r="AX276" s="47"/>
      <c r="BG276" s="47"/>
      <c r="BL276" s="47"/>
      <c r="BQ276" s="47"/>
      <c r="BV276" s="47"/>
      <c r="BZ276" s="47"/>
      <c r="DJ276" s="48"/>
      <c r="DY276" s="47"/>
      <c r="ED276" s="47"/>
      <c r="EJ276" s="48"/>
    </row>
    <row r="277" spans="3:140" s="46" customFormat="1" ht="15.5" x14ac:dyDescent="0.35">
      <c r="C277" s="47"/>
      <c r="J277" s="47"/>
      <c r="N277" s="47"/>
      <c r="AC277" s="47"/>
      <c r="AJ277" s="47"/>
      <c r="AQ277" s="47"/>
      <c r="AX277" s="47"/>
      <c r="BG277" s="47"/>
      <c r="BL277" s="47"/>
      <c r="BQ277" s="47"/>
      <c r="BV277" s="47"/>
      <c r="BZ277" s="47"/>
      <c r="DJ277" s="48"/>
      <c r="DY277" s="47"/>
      <c r="ED277" s="47"/>
      <c r="EJ277" s="48"/>
    </row>
    <row r="278" spans="3:140" s="46" customFormat="1" ht="15.5" x14ac:dyDescent="0.35">
      <c r="C278" s="47"/>
      <c r="J278" s="47"/>
      <c r="N278" s="47"/>
      <c r="AC278" s="47"/>
      <c r="AJ278" s="47"/>
      <c r="AQ278" s="47"/>
      <c r="AX278" s="47"/>
      <c r="BG278" s="47"/>
      <c r="BL278" s="47"/>
      <c r="BQ278" s="47"/>
      <c r="BV278" s="47"/>
      <c r="BZ278" s="47"/>
      <c r="DJ278" s="48"/>
      <c r="DY278" s="47"/>
      <c r="ED278" s="47"/>
      <c r="EJ278" s="48"/>
    </row>
    <row r="279" spans="3:140" s="46" customFormat="1" ht="15.5" x14ac:dyDescent="0.35">
      <c r="C279" s="47"/>
      <c r="J279" s="47"/>
      <c r="N279" s="47"/>
      <c r="AC279" s="47"/>
      <c r="AJ279" s="47"/>
      <c r="AQ279" s="47"/>
      <c r="AX279" s="47"/>
      <c r="BG279" s="47"/>
      <c r="BL279" s="47"/>
      <c r="BQ279" s="47"/>
      <c r="BV279" s="47"/>
      <c r="BZ279" s="47"/>
      <c r="DJ279" s="48"/>
      <c r="DY279" s="47"/>
      <c r="ED279" s="47"/>
      <c r="EJ279" s="48"/>
    </row>
    <row r="280" spans="3:140" s="46" customFormat="1" ht="15.5" x14ac:dyDescent="0.35">
      <c r="C280" s="47"/>
      <c r="J280" s="47"/>
      <c r="N280" s="47"/>
      <c r="AC280" s="47"/>
      <c r="AJ280" s="47"/>
      <c r="AQ280" s="47"/>
      <c r="AX280" s="47"/>
      <c r="BG280" s="47"/>
      <c r="BL280" s="47"/>
      <c r="BQ280" s="47"/>
      <c r="BV280" s="47"/>
      <c r="BZ280" s="47"/>
      <c r="DJ280" s="48"/>
      <c r="DY280" s="47"/>
      <c r="ED280" s="47"/>
      <c r="EJ280" s="48"/>
    </row>
    <row r="281" spans="3:140" s="46" customFormat="1" ht="15.5" x14ac:dyDescent="0.35">
      <c r="C281" s="47"/>
      <c r="J281" s="47"/>
      <c r="N281" s="47"/>
      <c r="AC281" s="47"/>
      <c r="AJ281" s="47"/>
      <c r="AQ281" s="47"/>
      <c r="AX281" s="47"/>
      <c r="BG281" s="47"/>
      <c r="BL281" s="47"/>
      <c r="BQ281" s="47"/>
      <c r="BV281" s="47"/>
      <c r="BZ281" s="47"/>
      <c r="DJ281" s="48"/>
      <c r="DY281" s="47"/>
      <c r="ED281" s="47"/>
      <c r="EJ281" s="48"/>
    </row>
    <row r="282" spans="3:140" s="46" customFormat="1" ht="15.5" x14ac:dyDescent="0.35">
      <c r="C282" s="47"/>
      <c r="J282" s="47"/>
      <c r="N282" s="47"/>
      <c r="AC282" s="47"/>
      <c r="AJ282" s="47"/>
      <c r="AQ282" s="47"/>
      <c r="AX282" s="47"/>
      <c r="BG282" s="47"/>
      <c r="BL282" s="47"/>
      <c r="BQ282" s="47"/>
      <c r="BV282" s="47"/>
      <c r="BZ282" s="47"/>
      <c r="DJ282" s="48"/>
      <c r="DY282" s="47"/>
      <c r="ED282" s="47"/>
      <c r="EJ282" s="48"/>
    </row>
    <row r="283" spans="3:140" s="46" customFormat="1" ht="15.5" x14ac:dyDescent="0.35">
      <c r="C283" s="47"/>
      <c r="J283" s="47"/>
      <c r="N283" s="47"/>
      <c r="AC283" s="47"/>
      <c r="AJ283" s="47"/>
      <c r="AQ283" s="47"/>
      <c r="AX283" s="47"/>
      <c r="BG283" s="47"/>
      <c r="BL283" s="47"/>
      <c r="BQ283" s="47"/>
      <c r="BV283" s="47"/>
      <c r="BZ283" s="47"/>
      <c r="DJ283" s="48"/>
      <c r="DY283" s="47"/>
      <c r="ED283" s="47"/>
      <c r="EJ283" s="48"/>
    </row>
    <row r="284" spans="3:140" s="46" customFormat="1" ht="15.5" x14ac:dyDescent="0.35">
      <c r="C284" s="47"/>
      <c r="J284" s="47"/>
      <c r="N284" s="47"/>
      <c r="AC284" s="47"/>
      <c r="AJ284" s="47"/>
      <c r="AQ284" s="47"/>
      <c r="AX284" s="47"/>
      <c r="BG284" s="47"/>
      <c r="BL284" s="47"/>
      <c r="BQ284" s="47"/>
      <c r="BV284" s="47"/>
      <c r="BZ284" s="47"/>
      <c r="DJ284" s="48"/>
      <c r="DY284" s="47"/>
      <c r="ED284" s="47"/>
      <c r="EJ284" s="48"/>
    </row>
    <row r="285" spans="3:140" s="46" customFormat="1" ht="15.5" x14ac:dyDescent="0.35">
      <c r="C285" s="47"/>
      <c r="J285" s="47"/>
      <c r="N285" s="47"/>
      <c r="AC285" s="47"/>
      <c r="AJ285" s="47"/>
      <c r="AQ285" s="47"/>
      <c r="AX285" s="47"/>
      <c r="BG285" s="47"/>
      <c r="BL285" s="47"/>
      <c r="BQ285" s="47"/>
      <c r="BV285" s="47"/>
      <c r="BZ285" s="47"/>
      <c r="DJ285" s="48"/>
      <c r="DY285" s="47"/>
      <c r="ED285" s="47"/>
      <c r="EJ285" s="48"/>
    </row>
    <row r="286" spans="3:140" s="46" customFormat="1" ht="15.5" x14ac:dyDescent="0.35">
      <c r="C286" s="47"/>
      <c r="J286" s="47"/>
      <c r="N286" s="47"/>
      <c r="AC286" s="47"/>
      <c r="AJ286" s="47"/>
      <c r="AQ286" s="47"/>
      <c r="AX286" s="47"/>
      <c r="BG286" s="47"/>
      <c r="BL286" s="47"/>
      <c r="BQ286" s="47"/>
      <c r="BV286" s="47"/>
      <c r="BZ286" s="47"/>
      <c r="DJ286" s="48"/>
      <c r="DY286" s="47"/>
      <c r="ED286" s="47"/>
      <c r="EJ286" s="48"/>
    </row>
    <row r="287" spans="3:140" s="46" customFormat="1" ht="15.5" x14ac:dyDescent="0.35">
      <c r="C287" s="47"/>
      <c r="J287" s="47"/>
      <c r="N287" s="47"/>
      <c r="AC287" s="47"/>
      <c r="AJ287" s="47"/>
      <c r="AQ287" s="47"/>
      <c r="AX287" s="47"/>
      <c r="BG287" s="47"/>
      <c r="BL287" s="47"/>
      <c r="BQ287" s="47"/>
      <c r="BV287" s="47"/>
      <c r="BZ287" s="47"/>
      <c r="DJ287" s="48"/>
      <c r="DY287" s="47"/>
      <c r="ED287" s="47"/>
      <c r="EJ287" s="48"/>
    </row>
    <row r="288" spans="3:140" s="46" customFormat="1" ht="15.5" x14ac:dyDescent="0.35">
      <c r="C288" s="47"/>
      <c r="J288" s="47"/>
      <c r="N288" s="47"/>
      <c r="AC288" s="47"/>
      <c r="AJ288" s="47"/>
      <c r="AQ288" s="47"/>
      <c r="AX288" s="47"/>
      <c r="BG288" s="47"/>
      <c r="BL288" s="47"/>
      <c r="BQ288" s="47"/>
      <c r="BV288" s="47"/>
      <c r="BZ288" s="47"/>
      <c r="DJ288" s="48"/>
      <c r="DY288" s="47"/>
      <c r="ED288" s="47"/>
      <c r="EJ288" s="48"/>
    </row>
    <row r="289" spans="3:140" s="46" customFormat="1" ht="15.5" x14ac:dyDescent="0.35">
      <c r="C289" s="47"/>
      <c r="J289" s="47"/>
      <c r="N289" s="47"/>
      <c r="AC289" s="47"/>
      <c r="AJ289" s="47"/>
      <c r="AQ289" s="47"/>
      <c r="AX289" s="47"/>
      <c r="BG289" s="47"/>
      <c r="BL289" s="47"/>
      <c r="BQ289" s="47"/>
      <c r="BV289" s="47"/>
      <c r="BZ289" s="47"/>
      <c r="DJ289" s="48"/>
      <c r="DY289" s="47"/>
      <c r="ED289" s="47"/>
      <c r="EJ289" s="48"/>
    </row>
    <row r="290" spans="3:140" s="46" customFormat="1" ht="15.5" x14ac:dyDescent="0.35">
      <c r="C290" s="47"/>
      <c r="J290" s="47"/>
      <c r="N290" s="47"/>
      <c r="AC290" s="47"/>
      <c r="AJ290" s="47"/>
      <c r="AQ290" s="47"/>
      <c r="AX290" s="47"/>
      <c r="BG290" s="47"/>
      <c r="BL290" s="47"/>
      <c r="BQ290" s="47"/>
      <c r="BV290" s="47"/>
      <c r="BZ290" s="47"/>
      <c r="DJ290" s="48"/>
      <c r="DY290" s="47"/>
      <c r="ED290" s="47"/>
      <c r="EJ290" s="48"/>
    </row>
    <row r="291" spans="3:140" s="46" customFormat="1" ht="15.5" x14ac:dyDescent="0.35">
      <c r="C291" s="47"/>
      <c r="J291" s="47"/>
      <c r="N291" s="47"/>
      <c r="AC291" s="47"/>
      <c r="AJ291" s="47"/>
      <c r="AQ291" s="47"/>
      <c r="AX291" s="47"/>
      <c r="BG291" s="47"/>
      <c r="BL291" s="47"/>
      <c r="BQ291" s="47"/>
      <c r="BV291" s="47"/>
      <c r="BZ291" s="47"/>
      <c r="DJ291" s="48"/>
      <c r="DY291" s="47"/>
      <c r="ED291" s="47"/>
      <c r="EJ291" s="48"/>
    </row>
    <row r="292" spans="3:140" s="46" customFormat="1" ht="15.5" x14ac:dyDescent="0.35">
      <c r="C292" s="47"/>
      <c r="J292" s="47"/>
      <c r="N292" s="47"/>
      <c r="AC292" s="47"/>
      <c r="AJ292" s="47"/>
      <c r="AQ292" s="47"/>
      <c r="AX292" s="47"/>
      <c r="BG292" s="47"/>
      <c r="BL292" s="47"/>
      <c r="BQ292" s="47"/>
      <c r="BV292" s="47"/>
      <c r="BZ292" s="47"/>
      <c r="DJ292" s="48"/>
      <c r="DY292" s="47"/>
      <c r="ED292" s="47"/>
      <c r="EJ292" s="48"/>
    </row>
    <row r="293" spans="3:140" s="46" customFormat="1" ht="15.5" x14ac:dyDescent="0.35">
      <c r="C293" s="47"/>
      <c r="J293" s="47"/>
      <c r="N293" s="47"/>
      <c r="AC293" s="47"/>
      <c r="AJ293" s="47"/>
      <c r="AQ293" s="47"/>
      <c r="AX293" s="47"/>
      <c r="BG293" s="47"/>
      <c r="BL293" s="47"/>
      <c r="BQ293" s="47"/>
      <c r="BV293" s="47"/>
      <c r="BZ293" s="47"/>
      <c r="DJ293" s="48"/>
      <c r="DY293" s="47"/>
      <c r="ED293" s="47"/>
      <c r="EJ293" s="48"/>
    </row>
    <row r="294" spans="3:140" s="46" customFormat="1" ht="15.5" x14ac:dyDescent="0.35">
      <c r="C294" s="47"/>
      <c r="J294" s="47"/>
      <c r="N294" s="47"/>
      <c r="AC294" s="47"/>
      <c r="AJ294" s="47"/>
      <c r="AQ294" s="47"/>
      <c r="AX294" s="47"/>
      <c r="BG294" s="47"/>
      <c r="BL294" s="47"/>
      <c r="BQ294" s="47"/>
      <c r="BV294" s="47"/>
      <c r="BZ294" s="47"/>
      <c r="DJ294" s="48"/>
      <c r="DY294" s="47"/>
      <c r="ED294" s="47"/>
      <c r="EJ294" s="48"/>
    </row>
    <row r="295" spans="3:140" s="46" customFormat="1" ht="15.5" x14ac:dyDescent="0.35">
      <c r="C295" s="47"/>
      <c r="J295" s="47"/>
      <c r="N295" s="47"/>
      <c r="AC295" s="47"/>
      <c r="AJ295" s="47"/>
      <c r="AQ295" s="47"/>
      <c r="AX295" s="47"/>
      <c r="BG295" s="47"/>
      <c r="BL295" s="47"/>
      <c r="BQ295" s="47"/>
      <c r="BV295" s="47"/>
      <c r="BZ295" s="47"/>
      <c r="DJ295" s="48"/>
      <c r="DY295" s="47"/>
      <c r="ED295" s="47"/>
      <c r="EJ295" s="48"/>
    </row>
    <row r="296" spans="3:140" s="46" customFormat="1" ht="15.5" x14ac:dyDescent="0.35">
      <c r="C296" s="47"/>
      <c r="J296" s="47"/>
      <c r="N296" s="47"/>
      <c r="AC296" s="47"/>
      <c r="AJ296" s="47"/>
      <c r="AQ296" s="47"/>
      <c r="AX296" s="47"/>
      <c r="BG296" s="47"/>
      <c r="BL296" s="47"/>
      <c r="BQ296" s="47"/>
      <c r="BV296" s="47"/>
      <c r="BZ296" s="47"/>
      <c r="DJ296" s="48"/>
      <c r="DY296" s="47"/>
      <c r="ED296" s="47"/>
      <c r="EJ296" s="48"/>
    </row>
    <row r="297" spans="3:140" s="46" customFormat="1" ht="15.5" x14ac:dyDescent="0.35">
      <c r="C297" s="47"/>
      <c r="J297" s="47"/>
      <c r="N297" s="47"/>
      <c r="AC297" s="47"/>
      <c r="AJ297" s="47"/>
      <c r="AQ297" s="47"/>
      <c r="AX297" s="47"/>
      <c r="BG297" s="47"/>
      <c r="BL297" s="47"/>
      <c r="BQ297" s="47"/>
      <c r="BV297" s="47"/>
      <c r="BZ297" s="47"/>
      <c r="DJ297" s="48"/>
      <c r="DY297" s="47"/>
      <c r="ED297" s="47"/>
      <c r="EJ297" s="48"/>
    </row>
    <row r="298" spans="3:140" s="46" customFormat="1" ht="15.5" x14ac:dyDescent="0.35">
      <c r="C298" s="47"/>
      <c r="J298" s="47"/>
      <c r="N298" s="47"/>
      <c r="AC298" s="47"/>
      <c r="AJ298" s="47"/>
      <c r="AQ298" s="47"/>
      <c r="AX298" s="47"/>
      <c r="BG298" s="47"/>
      <c r="BL298" s="47"/>
      <c r="BQ298" s="47"/>
      <c r="BV298" s="47"/>
      <c r="BZ298" s="47"/>
      <c r="DJ298" s="48"/>
      <c r="DY298" s="47"/>
      <c r="ED298" s="47"/>
      <c r="EJ298" s="48"/>
    </row>
    <row r="299" spans="3:140" s="46" customFormat="1" ht="15.5" x14ac:dyDescent="0.35">
      <c r="C299" s="47"/>
      <c r="J299" s="47"/>
      <c r="N299" s="47"/>
      <c r="AC299" s="47"/>
      <c r="AJ299" s="47"/>
      <c r="AQ299" s="47"/>
      <c r="AX299" s="47"/>
      <c r="BG299" s="47"/>
      <c r="BL299" s="47"/>
      <c r="BQ299" s="47"/>
      <c r="BV299" s="47"/>
      <c r="BZ299" s="47"/>
      <c r="DJ299" s="48"/>
      <c r="DY299" s="47"/>
      <c r="ED299" s="47"/>
      <c r="EJ299" s="48"/>
    </row>
    <row r="300" spans="3:140" s="46" customFormat="1" ht="15.5" x14ac:dyDescent="0.35">
      <c r="C300" s="47"/>
      <c r="J300" s="47"/>
      <c r="N300" s="47"/>
      <c r="AC300" s="47"/>
      <c r="AJ300" s="47"/>
      <c r="AQ300" s="47"/>
      <c r="AX300" s="47"/>
      <c r="BG300" s="47"/>
      <c r="BL300" s="47"/>
      <c r="BQ300" s="47"/>
      <c r="BV300" s="47"/>
      <c r="BZ300" s="47"/>
      <c r="DJ300" s="48"/>
      <c r="DY300" s="47"/>
      <c r="ED300" s="47"/>
      <c r="EJ300" s="48"/>
    </row>
    <row r="301" spans="3:140" s="46" customFormat="1" ht="15.5" x14ac:dyDescent="0.35">
      <c r="C301" s="47"/>
      <c r="J301" s="47"/>
      <c r="N301" s="47"/>
      <c r="AC301" s="47"/>
      <c r="AJ301" s="47"/>
      <c r="AQ301" s="47"/>
      <c r="AX301" s="47"/>
      <c r="BG301" s="47"/>
      <c r="BL301" s="47"/>
      <c r="BQ301" s="47"/>
      <c r="BV301" s="47"/>
      <c r="BZ301" s="47"/>
      <c r="DJ301" s="48"/>
      <c r="DY301" s="47"/>
      <c r="ED301" s="47"/>
      <c r="EJ301" s="48"/>
    </row>
    <row r="302" spans="3:140" s="46" customFormat="1" ht="15.5" x14ac:dyDescent="0.35">
      <c r="C302" s="47"/>
      <c r="J302" s="47"/>
      <c r="N302" s="47"/>
      <c r="AC302" s="47"/>
      <c r="AJ302" s="47"/>
      <c r="AQ302" s="47"/>
      <c r="AX302" s="47"/>
      <c r="BG302" s="47"/>
      <c r="BL302" s="47"/>
      <c r="BQ302" s="47"/>
      <c r="BV302" s="47"/>
      <c r="BZ302" s="47"/>
      <c r="DJ302" s="48"/>
      <c r="DY302" s="47"/>
      <c r="ED302" s="47"/>
      <c r="EJ302" s="48"/>
    </row>
    <row r="303" spans="3:140" s="46" customFormat="1" ht="15.5" x14ac:dyDescent="0.35">
      <c r="C303" s="47"/>
      <c r="J303" s="47"/>
      <c r="N303" s="47"/>
      <c r="AC303" s="47"/>
      <c r="AJ303" s="47"/>
      <c r="AQ303" s="47"/>
      <c r="AX303" s="47"/>
      <c r="BG303" s="47"/>
      <c r="BL303" s="47"/>
      <c r="BQ303" s="47"/>
      <c r="BV303" s="47"/>
      <c r="BZ303" s="47"/>
      <c r="DJ303" s="48"/>
      <c r="DY303" s="47"/>
      <c r="ED303" s="47"/>
      <c r="EJ303" s="48"/>
    </row>
    <row r="304" spans="3:140" s="46" customFormat="1" ht="15.5" x14ac:dyDescent="0.35">
      <c r="C304" s="47"/>
      <c r="J304" s="47"/>
      <c r="N304" s="47"/>
      <c r="AC304" s="47"/>
      <c r="AJ304" s="47"/>
      <c r="AQ304" s="47"/>
      <c r="AX304" s="47"/>
      <c r="BG304" s="47"/>
      <c r="BL304" s="47"/>
      <c r="BQ304" s="47"/>
      <c r="BV304" s="47"/>
      <c r="BZ304" s="47"/>
      <c r="DJ304" s="48"/>
      <c r="DY304" s="47"/>
      <c r="ED304" s="47"/>
      <c r="EJ304" s="48"/>
    </row>
    <row r="305" spans="3:140" s="46" customFormat="1" ht="15.5" x14ac:dyDescent="0.35">
      <c r="C305" s="47"/>
      <c r="J305" s="47"/>
      <c r="N305" s="47"/>
      <c r="AC305" s="47"/>
      <c r="AJ305" s="47"/>
      <c r="AQ305" s="47"/>
      <c r="AX305" s="47"/>
      <c r="BG305" s="47"/>
      <c r="BL305" s="47"/>
      <c r="BQ305" s="47"/>
      <c r="BV305" s="47"/>
      <c r="BZ305" s="47"/>
      <c r="DJ305" s="48"/>
      <c r="DY305" s="47"/>
      <c r="ED305" s="47"/>
      <c r="EJ305" s="48"/>
    </row>
    <row r="306" spans="3:140" s="46" customFormat="1" ht="15.5" x14ac:dyDescent="0.35">
      <c r="C306" s="47"/>
      <c r="J306" s="47"/>
      <c r="N306" s="47"/>
      <c r="AC306" s="47"/>
      <c r="AJ306" s="47"/>
      <c r="AQ306" s="47"/>
      <c r="AX306" s="47"/>
      <c r="BG306" s="47"/>
      <c r="BL306" s="47"/>
      <c r="BQ306" s="47"/>
      <c r="BV306" s="47"/>
      <c r="BZ306" s="47"/>
      <c r="DJ306" s="48"/>
      <c r="DY306" s="47"/>
      <c r="ED306" s="47"/>
      <c r="EJ306" s="48"/>
    </row>
    <row r="307" spans="3:140" s="46" customFormat="1" ht="15.5" x14ac:dyDescent="0.35">
      <c r="C307" s="47"/>
      <c r="J307" s="47"/>
      <c r="N307" s="47"/>
      <c r="AC307" s="47"/>
      <c r="AJ307" s="47"/>
      <c r="AQ307" s="47"/>
      <c r="AX307" s="47"/>
      <c r="BG307" s="47"/>
      <c r="BL307" s="47"/>
      <c r="BQ307" s="47"/>
      <c r="BV307" s="47"/>
      <c r="BZ307" s="47"/>
      <c r="DJ307" s="48"/>
      <c r="DY307" s="47"/>
      <c r="ED307" s="47"/>
      <c r="EJ307" s="48"/>
    </row>
    <row r="308" spans="3:140" s="46" customFormat="1" ht="15.5" x14ac:dyDescent="0.35">
      <c r="C308" s="47"/>
      <c r="J308" s="47"/>
      <c r="N308" s="47"/>
      <c r="AC308" s="47"/>
      <c r="AJ308" s="47"/>
      <c r="AQ308" s="47"/>
      <c r="AX308" s="47"/>
      <c r="BG308" s="47"/>
      <c r="BL308" s="47"/>
      <c r="BQ308" s="47"/>
      <c r="BV308" s="47"/>
      <c r="BZ308" s="47"/>
      <c r="DJ308" s="48"/>
      <c r="DY308" s="47"/>
      <c r="ED308" s="47"/>
      <c r="EJ308" s="48"/>
    </row>
    <row r="309" spans="3:140" s="46" customFormat="1" ht="15.5" x14ac:dyDescent="0.35">
      <c r="C309" s="47"/>
      <c r="J309" s="47"/>
      <c r="N309" s="47"/>
      <c r="AC309" s="47"/>
      <c r="AJ309" s="47"/>
      <c r="AQ309" s="47"/>
      <c r="AX309" s="47"/>
      <c r="BG309" s="47"/>
      <c r="BL309" s="47"/>
      <c r="BQ309" s="47"/>
      <c r="BV309" s="47"/>
      <c r="BZ309" s="47"/>
      <c r="DJ309" s="48"/>
      <c r="DY309" s="47"/>
      <c r="ED309" s="47"/>
      <c r="EJ309" s="48"/>
    </row>
    <row r="310" spans="3:140" s="46" customFormat="1" ht="15.5" x14ac:dyDescent="0.35">
      <c r="C310" s="47"/>
      <c r="J310" s="47"/>
      <c r="N310" s="47"/>
      <c r="AC310" s="47"/>
      <c r="AJ310" s="47"/>
      <c r="AQ310" s="47"/>
      <c r="AX310" s="47"/>
      <c r="BG310" s="47"/>
      <c r="BL310" s="47"/>
      <c r="BQ310" s="47"/>
      <c r="BV310" s="47"/>
      <c r="BZ310" s="47"/>
      <c r="DJ310" s="48"/>
      <c r="DY310" s="47"/>
      <c r="ED310" s="47"/>
      <c r="EJ310" s="48"/>
    </row>
    <row r="311" spans="3:140" s="46" customFormat="1" ht="15.5" x14ac:dyDescent="0.35">
      <c r="C311" s="47"/>
      <c r="J311" s="47"/>
      <c r="N311" s="47"/>
      <c r="AC311" s="47"/>
      <c r="AJ311" s="47"/>
      <c r="AQ311" s="47"/>
      <c r="AX311" s="47"/>
      <c r="BG311" s="47"/>
      <c r="BL311" s="47"/>
      <c r="BQ311" s="47"/>
      <c r="BV311" s="47"/>
      <c r="BZ311" s="47"/>
      <c r="DJ311" s="48"/>
      <c r="DY311" s="47"/>
      <c r="ED311" s="47"/>
      <c r="EJ311" s="48"/>
    </row>
    <row r="312" spans="3:140" s="46" customFormat="1" ht="15.5" x14ac:dyDescent="0.35">
      <c r="C312" s="47"/>
      <c r="J312" s="47"/>
      <c r="N312" s="47"/>
      <c r="AC312" s="47"/>
      <c r="AJ312" s="47"/>
      <c r="AQ312" s="47"/>
      <c r="AX312" s="47"/>
      <c r="BG312" s="47"/>
      <c r="BL312" s="47"/>
      <c r="BQ312" s="47"/>
      <c r="BV312" s="47"/>
      <c r="BZ312" s="47"/>
      <c r="DJ312" s="48"/>
      <c r="DY312" s="47"/>
      <c r="ED312" s="47"/>
      <c r="EJ312" s="48"/>
    </row>
    <row r="313" spans="3:140" s="46" customFormat="1" ht="15.5" x14ac:dyDescent="0.35">
      <c r="C313" s="47"/>
      <c r="J313" s="47"/>
      <c r="N313" s="47"/>
      <c r="AC313" s="47"/>
      <c r="AJ313" s="47"/>
      <c r="AQ313" s="47"/>
      <c r="AX313" s="47"/>
      <c r="BG313" s="47"/>
      <c r="BL313" s="47"/>
      <c r="BQ313" s="47"/>
      <c r="BV313" s="47"/>
      <c r="BZ313" s="47"/>
      <c r="DJ313" s="48"/>
      <c r="DY313" s="47"/>
      <c r="ED313" s="47"/>
      <c r="EJ313" s="48"/>
    </row>
    <row r="314" spans="3:140" s="46" customFormat="1" ht="15.5" x14ac:dyDescent="0.35">
      <c r="C314" s="47"/>
      <c r="J314" s="47"/>
      <c r="N314" s="47"/>
      <c r="AC314" s="47"/>
      <c r="AJ314" s="47"/>
      <c r="AQ314" s="47"/>
      <c r="AX314" s="47"/>
      <c r="BG314" s="47"/>
      <c r="BL314" s="47"/>
      <c r="BQ314" s="47"/>
      <c r="BV314" s="47"/>
      <c r="BZ314" s="47"/>
      <c r="DJ314" s="48"/>
      <c r="DY314" s="47"/>
      <c r="ED314" s="47"/>
      <c r="EJ314" s="48"/>
    </row>
    <row r="315" spans="3:140" s="46" customFormat="1" ht="15.5" x14ac:dyDescent="0.35">
      <c r="C315" s="47"/>
      <c r="J315" s="47"/>
      <c r="N315" s="47"/>
      <c r="AC315" s="47"/>
      <c r="AJ315" s="47"/>
      <c r="AQ315" s="47"/>
      <c r="AX315" s="47"/>
      <c r="BG315" s="47"/>
      <c r="BL315" s="47"/>
      <c r="BQ315" s="47"/>
      <c r="BV315" s="47"/>
      <c r="BZ315" s="47"/>
      <c r="DJ315" s="48"/>
      <c r="DY315" s="47"/>
      <c r="ED315" s="47"/>
      <c r="EJ315" s="48"/>
    </row>
    <row r="316" spans="3:140" s="46" customFormat="1" ht="15.5" x14ac:dyDescent="0.35">
      <c r="C316" s="47"/>
      <c r="J316" s="47"/>
      <c r="N316" s="47"/>
      <c r="AC316" s="47"/>
      <c r="AJ316" s="47"/>
      <c r="AQ316" s="47"/>
      <c r="AX316" s="47"/>
      <c r="BG316" s="47"/>
      <c r="BL316" s="47"/>
      <c r="BQ316" s="47"/>
      <c r="BV316" s="47"/>
      <c r="BZ316" s="47"/>
      <c r="DJ316" s="48"/>
      <c r="DY316" s="47"/>
      <c r="ED316" s="47"/>
      <c r="EJ316" s="48"/>
    </row>
    <row r="317" spans="3:140" s="46" customFormat="1" ht="15.5" x14ac:dyDescent="0.35">
      <c r="C317" s="47"/>
      <c r="J317" s="47"/>
      <c r="N317" s="47"/>
      <c r="AC317" s="47"/>
      <c r="AJ317" s="47"/>
      <c r="AQ317" s="47"/>
      <c r="AX317" s="47"/>
      <c r="BG317" s="47"/>
      <c r="BL317" s="47"/>
      <c r="BQ317" s="47"/>
      <c r="BV317" s="47"/>
      <c r="BZ317" s="47"/>
      <c r="DJ317" s="48"/>
      <c r="DY317" s="47"/>
      <c r="ED317" s="47"/>
      <c r="EJ317" s="48"/>
    </row>
    <row r="318" spans="3:140" s="46" customFormat="1" ht="15.5" x14ac:dyDescent="0.35">
      <c r="C318" s="47"/>
      <c r="J318" s="47"/>
      <c r="N318" s="47"/>
      <c r="AC318" s="47"/>
      <c r="AJ318" s="47"/>
      <c r="AQ318" s="47"/>
      <c r="AX318" s="47"/>
      <c r="BG318" s="47"/>
      <c r="BL318" s="47"/>
      <c r="BQ318" s="47"/>
      <c r="BV318" s="47"/>
      <c r="BZ318" s="47"/>
      <c r="DJ318" s="48"/>
      <c r="DY318" s="47"/>
      <c r="ED318" s="47"/>
      <c r="EJ318" s="48"/>
    </row>
    <row r="319" spans="3:140" s="46" customFormat="1" ht="15.5" x14ac:dyDescent="0.35">
      <c r="C319" s="47"/>
      <c r="J319" s="47"/>
      <c r="N319" s="47"/>
      <c r="AC319" s="47"/>
      <c r="AJ319" s="47"/>
      <c r="AQ319" s="47"/>
      <c r="AX319" s="47"/>
      <c r="BG319" s="47"/>
      <c r="BL319" s="47"/>
      <c r="BQ319" s="47"/>
      <c r="BV319" s="47"/>
      <c r="BZ319" s="47"/>
      <c r="DJ319" s="48"/>
      <c r="DY319" s="47"/>
      <c r="ED319" s="47"/>
      <c r="EJ319" s="48"/>
    </row>
    <row r="320" spans="3:140" s="46" customFormat="1" ht="15.5" x14ac:dyDescent="0.35">
      <c r="C320" s="47"/>
      <c r="J320" s="47"/>
      <c r="N320" s="47"/>
      <c r="AC320" s="47"/>
      <c r="AJ320" s="47"/>
      <c r="AQ320" s="47"/>
      <c r="AX320" s="47"/>
      <c r="BG320" s="47"/>
      <c r="BL320" s="47"/>
      <c r="BQ320" s="47"/>
      <c r="BV320" s="47"/>
      <c r="BZ320" s="47"/>
      <c r="DJ320" s="48"/>
      <c r="DY320" s="47"/>
      <c r="ED320" s="47"/>
      <c r="EJ320" s="48"/>
    </row>
    <row r="321" spans="3:140" s="46" customFormat="1" ht="15.5" x14ac:dyDescent="0.35">
      <c r="C321" s="47"/>
      <c r="J321" s="47"/>
      <c r="N321" s="47"/>
      <c r="AC321" s="47"/>
      <c r="AJ321" s="47"/>
      <c r="AQ321" s="47"/>
      <c r="AX321" s="47"/>
      <c r="BG321" s="47"/>
      <c r="BL321" s="47"/>
      <c r="BQ321" s="47"/>
      <c r="BV321" s="47"/>
      <c r="BZ321" s="47"/>
      <c r="DJ321" s="48"/>
      <c r="DY321" s="47"/>
      <c r="ED321" s="47"/>
      <c r="EJ321" s="48"/>
    </row>
    <row r="322" spans="3:140" s="46" customFormat="1" ht="15.5" x14ac:dyDescent="0.35">
      <c r="C322" s="47"/>
      <c r="J322" s="47"/>
      <c r="N322" s="47"/>
      <c r="AC322" s="47"/>
      <c r="AJ322" s="47"/>
      <c r="AQ322" s="47"/>
      <c r="AX322" s="47"/>
      <c r="BG322" s="47"/>
      <c r="BL322" s="47"/>
      <c r="BQ322" s="47"/>
      <c r="BV322" s="47"/>
      <c r="BZ322" s="47"/>
      <c r="DJ322" s="48"/>
      <c r="DY322" s="47"/>
      <c r="ED322" s="47"/>
      <c r="EJ322" s="48"/>
    </row>
    <row r="323" spans="3:140" s="46" customFormat="1" ht="15.5" x14ac:dyDescent="0.35">
      <c r="C323" s="47"/>
      <c r="J323" s="47"/>
      <c r="N323" s="47"/>
      <c r="AC323" s="47"/>
      <c r="AJ323" s="47"/>
      <c r="AQ323" s="47"/>
      <c r="AX323" s="47"/>
      <c r="BG323" s="47"/>
      <c r="BL323" s="47"/>
      <c r="BQ323" s="47"/>
      <c r="BV323" s="47"/>
      <c r="BZ323" s="47"/>
      <c r="DJ323" s="48"/>
      <c r="DY323" s="47"/>
      <c r="ED323" s="47"/>
      <c r="EJ323" s="48"/>
    </row>
    <row r="324" spans="3:140" s="46" customFormat="1" ht="15.5" x14ac:dyDescent="0.35">
      <c r="C324" s="47"/>
      <c r="J324" s="47"/>
      <c r="N324" s="47"/>
      <c r="AC324" s="47"/>
      <c r="AJ324" s="47"/>
      <c r="AQ324" s="47"/>
      <c r="AX324" s="47"/>
      <c r="BG324" s="47"/>
      <c r="BL324" s="47"/>
      <c r="BQ324" s="47"/>
      <c r="BV324" s="47"/>
      <c r="BZ324" s="47"/>
      <c r="DJ324" s="48"/>
      <c r="DY324" s="47"/>
      <c r="ED324" s="47"/>
      <c r="EJ324" s="48"/>
    </row>
    <row r="325" spans="3:140" s="46" customFormat="1" ht="15.5" x14ac:dyDescent="0.35">
      <c r="C325" s="47"/>
      <c r="J325" s="47"/>
      <c r="N325" s="47"/>
      <c r="AC325" s="47"/>
      <c r="AJ325" s="47"/>
      <c r="AQ325" s="47"/>
      <c r="AX325" s="47"/>
      <c r="BG325" s="47"/>
      <c r="BL325" s="47"/>
      <c r="BQ325" s="47"/>
      <c r="BV325" s="47"/>
      <c r="BZ325" s="47"/>
      <c r="DJ325" s="48"/>
      <c r="DY325" s="47"/>
      <c r="ED325" s="47"/>
      <c r="EJ325" s="48"/>
    </row>
    <row r="326" spans="3:140" s="46" customFormat="1" ht="15.5" x14ac:dyDescent="0.35">
      <c r="C326" s="47"/>
      <c r="J326" s="47"/>
      <c r="N326" s="47"/>
      <c r="AC326" s="47"/>
      <c r="AJ326" s="47"/>
      <c r="AQ326" s="47"/>
      <c r="AX326" s="47"/>
      <c r="BG326" s="47"/>
      <c r="BL326" s="47"/>
      <c r="BQ326" s="47"/>
      <c r="BV326" s="47"/>
      <c r="BZ326" s="47"/>
      <c r="DJ326" s="48"/>
      <c r="DY326" s="47"/>
      <c r="ED326" s="47"/>
      <c r="EJ326" s="48"/>
    </row>
    <row r="327" spans="3:140" s="46" customFormat="1" ht="15.5" x14ac:dyDescent="0.35">
      <c r="C327" s="47"/>
      <c r="J327" s="47"/>
      <c r="N327" s="47"/>
      <c r="AC327" s="47"/>
      <c r="AJ327" s="47"/>
      <c r="AQ327" s="47"/>
      <c r="AX327" s="47"/>
      <c r="BG327" s="47"/>
      <c r="BL327" s="47"/>
      <c r="BQ327" s="47"/>
      <c r="BV327" s="47"/>
      <c r="BZ327" s="47"/>
      <c r="DJ327" s="48"/>
      <c r="DY327" s="47"/>
      <c r="ED327" s="47"/>
      <c r="EJ327" s="48"/>
    </row>
    <row r="328" spans="3:140" s="46" customFormat="1" ht="15.5" x14ac:dyDescent="0.35">
      <c r="C328" s="47"/>
      <c r="J328" s="47"/>
      <c r="N328" s="47"/>
      <c r="AC328" s="47"/>
      <c r="AJ328" s="47"/>
      <c r="AQ328" s="47"/>
      <c r="AX328" s="47"/>
      <c r="BG328" s="47"/>
      <c r="BL328" s="47"/>
      <c r="BQ328" s="47"/>
      <c r="BV328" s="47"/>
      <c r="BZ328" s="47"/>
      <c r="DJ328" s="48"/>
      <c r="DY328" s="47"/>
      <c r="ED328" s="47"/>
      <c r="EJ328" s="48"/>
    </row>
    <row r="329" spans="3:140" s="46" customFormat="1" ht="15.5" x14ac:dyDescent="0.35">
      <c r="C329" s="47"/>
      <c r="J329" s="47"/>
      <c r="N329" s="47"/>
      <c r="AC329" s="47"/>
      <c r="AJ329" s="47"/>
      <c r="AQ329" s="47"/>
      <c r="AX329" s="47"/>
      <c r="BG329" s="47"/>
      <c r="BL329" s="47"/>
      <c r="BQ329" s="47"/>
      <c r="BV329" s="47"/>
      <c r="BZ329" s="47"/>
      <c r="DJ329" s="48"/>
      <c r="DY329" s="47"/>
      <c r="ED329" s="47"/>
      <c r="EJ329" s="48"/>
    </row>
    <row r="330" spans="3:140" s="46" customFormat="1" ht="15.5" x14ac:dyDescent="0.35">
      <c r="C330" s="47"/>
      <c r="J330" s="47"/>
      <c r="N330" s="47"/>
      <c r="AC330" s="47"/>
      <c r="AJ330" s="47"/>
      <c r="AQ330" s="47"/>
      <c r="AX330" s="47"/>
      <c r="BG330" s="47"/>
      <c r="BL330" s="47"/>
      <c r="BQ330" s="47"/>
      <c r="BV330" s="47"/>
      <c r="BZ330" s="47"/>
      <c r="DJ330" s="48"/>
      <c r="DY330" s="47"/>
      <c r="ED330" s="47"/>
      <c r="EJ330" s="48"/>
    </row>
    <row r="331" spans="3:140" s="46" customFormat="1" ht="15.5" x14ac:dyDescent="0.35">
      <c r="C331" s="47"/>
      <c r="J331" s="47"/>
      <c r="N331" s="47"/>
      <c r="AC331" s="47"/>
      <c r="AJ331" s="47"/>
      <c r="AQ331" s="47"/>
      <c r="AX331" s="47"/>
      <c r="BG331" s="47"/>
      <c r="BL331" s="47"/>
      <c r="BQ331" s="47"/>
      <c r="BV331" s="47"/>
      <c r="BZ331" s="47"/>
      <c r="DJ331" s="48"/>
      <c r="DY331" s="47"/>
      <c r="ED331" s="47"/>
      <c r="EJ331" s="48"/>
    </row>
    <row r="332" spans="3:140" s="46" customFormat="1" ht="15.5" x14ac:dyDescent="0.35">
      <c r="C332" s="47"/>
      <c r="J332" s="47"/>
      <c r="N332" s="47"/>
      <c r="AC332" s="47"/>
      <c r="AJ332" s="47"/>
      <c r="AQ332" s="47"/>
      <c r="AX332" s="47"/>
      <c r="BG332" s="47"/>
      <c r="BL332" s="47"/>
      <c r="BQ332" s="47"/>
      <c r="BV332" s="47"/>
      <c r="BZ332" s="47"/>
      <c r="DJ332" s="48"/>
      <c r="DY332" s="47"/>
      <c r="ED332" s="47"/>
      <c r="EJ332" s="48"/>
    </row>
    <row r="333" spans="3:140" s="46" customFormat="1" ht="15.5" x14ac:dyDescent="0.35">
      <c r="C333" s="47"/>
      <c r="J333" s="47"/>
      <c r="N333" s="47"/>
      <c r="AC333" s="47"/>
      <c r="AJ333" s="47"/>
      <c r="AQ333" s="47"/>
      <c r="AX333" s="47"/>
      <c r="BG333" s="47"/>
      <c r="BL333" s="47"/>
      <c r="BQ333" s="47"/>
      <c r="BV333" s="47"/>
      <c r="BZ333" s="47"/>
      <c r="DJ333" s="48"/>
      <c r="DY333" s="47"/>
      <c r="ED333" s="47"/>
      <c r="EJ333" s="48"/>
    </row>
    <row r="334" spans="3:140" s="46" customFormat="1" ht="15.5" x14ac:dyDescent="0.35">
      <c r="C334" s="47"/>
      <c r="J334" s="47"/>
      <c r="N334" s="47"/>
      <c r="AC334" s="47"/>
      <c r="AJ334" s="47"/>
      <c r="AQ334" s="47"/>
      <c r="AX334" s="47"/>
      <c r="BG334" s="47"/>
      <c r="BL334" s="47"/>
      <c r="BQ334" s="47"/>
      <c r="BV334" s="47"/>
      <c r="BZ334" s="47"/>
      <c r="DJ334" s="48"/>
      <c r="DY334" s="47"/>
      <c r="ED334" s="47"/>
      <c r="EJ334" s="48"/>
    </row>
    <row r="335" spans="3:140" s="46" customFormat="1" ht="15.5" x14ac:dyDescent="0.35">
      <c r="C335" s="47"/>
      <c r="J335" s="47"/>
      <c r="N335" s="47"/>
      <c r="AC335" s="47"/>
      <c r="AJ335" s="47"/>
      <c r="AQ335" s="47"/>
      <c r="AX335" s="47"/>
      <c r="BG335" s="47"/>
      <c r="BL335" s="47"/>
      <c r="BQ335" s="47"/>
      <c r="BV335" s="47"/>
      <c r="BZ335" s="47"/>
      <c r="DJ335" s="48"/>
      <c r="DY335" s="47"/>
      <c r="ED335" s="47"/>
      <c r="EJ335" s="48"/>
    </row>
    <row r="336" spans="3:140" s="46" customFormat="1" ht="15.5" x14ac:dyDescent="0.35">
      <c r="C336" s="47"/>
      <c r="J336" s="47"/>
      <c r="N336" s="47"/>
      <c r="AC336" s="47"/>
      <c r="AJ336" s="47"/>
      <c r="AQ336" s="47"/>
      <c r="AX336" s="47"/>
      <c r="BG336" s="47"/>
      <c r="BL336" s="47"/>
      <c r="BQ336" s="47"/>
      <c r="BV336" s="47"/>
      <c r="BZ336" s="47"/>
      <c r="DJ336" s="48"/>
      <c r="DY336" s="47"/>
      <c r="ED336" s="47"/>
      <c r="EJ336" s="48"/>
    </row>
    <row r="337" spans="3:140" s="46" customFormat="1" ht="15.5" x14ac:dyDescent="0.35">
      <c r="C337" s="47"/>
      <c r="J337" s="47"/>
      <c r="N337" s="47"/>
      <c r="AC337" s="47"/>
      <c r="AJ337" s="47"/>
      <c r="AQ337" s="47"/>
      <c r="AX337" s="47"/>
      <c r="BG337" s="47"/>
      <c r="BL337" s="47"/>
      <c r="BQ337" s="47"/>
      <c r="BV337" s="47"/>
      <c r="BZ337" s="47"/>
      <c r="DJ337" s="48"/>
      <c r="DY337" s="47"/>
      <c r="ED337" s="47"/>
      <c r="EJ337" s="48"/>
    </row>
    <row r="338" spans="3:140" s="46" customFormat="1" ht="15.5" x14ac:dyDescent="0.35">
      <c r="C338" s="47"/>
      <c r="J338" s="47"/>
      <c r="N338" s="47"/>
      <c r="AC338" s="47"/>
      <c r="AJ338" s="47"/>
      <c r="AQ338" s="47"/>
      <c r="AX338" s="47"/>
      <c r="BG338" s="47"/>
      <c r="BL338" s="47"/>
      <c r="BQ338" s="47"/>
      <c r="BV338" s="47"/>
      <c r="BZ338" s="47"/>
      <c r="DJ338" s="48"/>
      <c r="DY338" s="47"/>
      <c r="ED338" s="47"/>
      <c r="EJ338" s="48"/>
    </row>
    <row r="339" spans="3:140" s="46" customFormat="1" ht="15.5" x14ac:dyDescent="0.35">
      <c r="C339" s="47"/>
      <c r="J339" s="47"/>
      <c r="N339" s="47"/>
      <c r="AC339" s="47"/>
      <c r="AJ339" s="47"/>
      <c r="AQ339" s="47"/>
      <c r="AX339" s="47"/>
      <c r="BG339" s="47"/>
      <c r="BL339" s="47"/>
      <c r="BQ339" s="47"/>
      <c r="BV339" s="47"/>
      <c r="BZ339" s="47"/>
      <c r="DJ339" s="48"/>
      <c r="DY339" s="47"/>
      <c r="ED339" s="47"/>
      <c r="EJ339" s="48"/>
    </row>
    <row r="340" spans="3:140" s="46" customFormat="1" ht="15.5" x14ac:dyDescent="0.35">
      <c r="C340" s="47"/>
      <c r="J340" s="47"/>
      <c r="N340" s="47"/>
      <c r="AC340" s="47"/>
      <c r="AJ340" s="47"/>
      <c r="AQ340" s="47"/>
      <c r="AX340" s="47"/>
      <c r="BG340" s="47"/>
      <c r="BL340" s="47"/>
      <c r="BQ340" s="47"/>
      <c r="BV340" s="47"/>
      <c r="BZ340" s="47"/>
      <c r="DJ340" s="48"/>
      <c r="DY340" s="47"/>
      <c r="ED340" s="47"/>
      <c r="EJ340" s="48"/>
    </row>
    <row r="341" spans="3:140" s="46" customFormat="1" ht="15.5" x14ac:dyDescent="0.35">
      <c r="C341" s="47"/>
      <c r="J341" s="47"/>
      <c r="N341" s="47"/>
      <c r="AC341" s="47"/>
      <c r="AJ341" s="47"/>
      <c r="AQ341" s="47"/>
      <c r="AX341" s="47"/>
      <c r="BG341" s="47"/>
      <c r="BL341" s="47"/>
      <c r="BQ341" s="47"/>
      <c r="BV341" s="47"/>
      <c r="BZ341" s="47"/>
      <c r="DJ341" s="48"/>
      <c r="DY341" s="47"/>
      <c r="ED341" s="47"/>
      <c r="EJ341" s="48"/>
    </row>
    <row r="342" spans="3:140" s="46" customFormat="1" ht="15.5" x14ac:dyDescent="0.35">
      <c r="C342" s="47"/>
      <c r="J342" s="47"/>
      <c r="N342" s="47"/>
      <c r="AC342" s="47"/>
      <c r="AJ342" s="47"/>
      <c r="AQ342" s="47"/>
      <c r="AX342" s="47"/>
      <c r="BG342" s="47"/>
      <c r="BL342" s="47"/>
      <c r="BQ342" s="47"/>
      <c r="BV342" s="47"/>
      <c r="BZ342" s="47"/>
      <c r="DJ342" s="48"/>
      <c r="DY342" s="47"/>
      <c r="ED342" s="47"/>
      <c r="EJ342" s="48"/>
    </row>
    <row r="343" spans="3:140" s="46" customFormat="1" ht="15.5" x14ac:dyDescent="0.35">
      <c r="C343" s="47"/>
      <c r="J343" s="47"/>
      <c r="N343" s="47"/>
      <c r="AC343" s="47"/>
      <c r="AJ343" s="47"/>
      <c r="AQ343" s="47"/>
      <c r="AX343" s="47"/>
      <c r="BG343" s="47"/>
      <c r="BL343" s="47"/>
      <c r="BQ343" s="47"/>
      <c r="BV343" s="47"/>
      <c r="BZ343" s="47"/>
      <c r="DJ343" s="48"/>
      <c r="DY343" s="47"/>
      <c r="ED343" s="47"/>
      <c r="EJ343" s="48"/>
    </row>
    <row r="344" spans="3:140" s="46" customFormat="1" ht="15.5" x14ac:dyDescent="0.35">
      <c r="C344" s="47"/>
      <c r="J344" s="47"/>
      <c r="N344" s="47"/>
      <c r="AC344" s="47"/>
      <c r="AJ344" s="47"/>
      <c r="AQ344" s="47"/>
      <c r="AX344" s="47"/>
      <c r="BG344" s="47"/>
      <c r="BL344" s="47"/>
      <c r="BQ344" s="47"/>
      <c r="BV344" s="47"/>
      <c r="BZ344" s="47"/>
      <c r="DJ344" s="48"/>
      <c r="DY344" s="47"/>
      <c r="ED344" s="47"/>
      <c r="EJ344" s="48"/>
    </row>
    <row r="345" spans="3:140" s="46" customFormat="1" ht="15.5" x14ac:dyDescent="0.35">
      <c r="C345" s="47"/>
      <c r="J345" s="47"/>
      <c r="N345" s="47"/>
      <c r="AC345" s="47"/>
      <c r="AJ345" s="47"/>
      <c r="AQ345" s="47"/>
      <c r="AX345" s="47"/>
      <c r="BG345" s="47"/>
      <c r="BL345" s="47"/>
      <c r="BQ345" s="47"/>
      <c r="BV345" s="47"/>
      <c r="BZ345" s="47"/>
      <c r="DJ345" s="48"/>
      <c r="DY345" s="47"/>
      <c r="ED345" s="47"/>
      <c r="EJ345" s="48"/>
    </row>
    <row r="346" spans="3:140" s="46" customFormat="1" ht="15.5" x14ac:dyDescent="0.35">
      <c r="C346" s="47"/>
      <c r="J346" s="47"/>
      <c r="N346" s="47"/>
      <c r="AC346" s="47"/>
      <c r="AJ346" s="47"/>
      <c r="AQ346" s="47"/>
      <c r="AX346" s="47"/>
      <c r="BG346" s="47"/>
      <c r="BL346" s="47"/>
      <c r="BQ346" s="47"/>
      <c r="BV346" s="47"/>
      <c r="BZ346" s="47"/>
      <c r="DJ346" s="48"/>
      <c r="DY346" s="47"/>
      <c r="ED346" s="47"/>
      <c r="EJ346" s="48"/>
    </row>
    <row r="347" spans="3:140" s="46" customFormat="1" ht="15.5" x14ac:dyDescent="0.35">
      <c r="C347" s="47"/>
      <c r="J347" s="47"/>
      <c r="N347" s="47"/>
      <c r="AC347" s="47"/>
      <c r="AJ347" s="47"/>
      <c r="AQ347" s="47"/>
      <c r="AX347" s="47"/>
      <c r="BG347" s="47"/>
      <c r="BL347" s="47"/>
      <c r="BQ347" s="47"/>
      <c r="BV347" s="47"/>
      <c r="BZ347" s="47"/>
      <c r="DJ347" s="48"/>
      <c r="DY347" s="47"/>
      <c r="ED347" s="47"/>
      <c r="EJ347" s="48"/>
    </row>
    <row r="348" spans="3:140" s="46" customFormat="1" ht="15.5" x14ac:dyDescent="0.35">
      <c r="C348" s="47"/>
      <c r="J348" s="47"/>
      <c r="N348" s="47"/>
      <c r="AC348" s="47"/>
      <c r="AJ348" s="47"/>
      <c r="AQ348" s="47"/>
      <c r="AX348" s="47"/>
      <c r="BG348" s="47"/>
      <c r="BL348" s="47"/>
      <c r="BQ348" s="47"/>
      <c r="BV348" s="47"/>
      <c r="BZ348" s="47"/>
      <c r="DJ348" s="48"/>
      <c r="DY348" s="47"/>
      <c r="ED348" s="47"/>
      <c r="EJ348" s="48"/>
    </row>
    <row r="349" spans="3:140" s="46" customFormat="1" ht="15.5" x14ac:dyDescent="0.35">
      <c r="C349" s="47"/>
      <c r="J349" s="47"/>
      <c r="N349" s="47"/>
      <c r="AC349" s="47"/>
      <c r="AJ349" s="47"/>
      <c r="AQ349" s="47"/>
      <c r="AX349" s="47"/>
      <c r="BG349" s="47"/>
      <c r="BL349" s="47"/>
      <c r="BQ349" s="47"/>
      <c r="BV349" s="47"/>
      <c r="BZ349" s="47"/>
      <c r="DJ349" s="48"/>
      <c r="DY349" s="47"/>
      <c r="ED349" s="47"/>
      <c r="EJ349" s="48"/>
    </row>
    <row r="350" spans="3:140" s="46" customFormat="1" ht="15.5" x14ac:dyDescent="0.35">
      <c r="C350" s="47"/>
      <c r="J350" s="47"/>
      <c r="N350" s="47"/>
      <c r="AC350" s="47"/>
      <c r="AJ350" s="47"/>
      <c r="AQ350" s="47"/>
      <c r="AX350" s="47"/>
      <c r="BG350" s="47"/>
      <c r="BL350" s="47"/>
      <c r="BQ350" s="47"/>
      <c r="BV350" s="47"/>
      <c r="BZ350" s="47"/>
      <c r="DJ350" s="48"/>
      <c r="DY350" s="47"/>
      <c r="ED350" s="47"/>
      <c r="EJ350" s="48"/>
    </row>
    <row r="351" spans="3:140" s="46" customFormat="1" ht="15.5" x14ac:dyDescent="0.35">
      <c r="C351" s="47"/>
      <c r="J351" s="47"/>
      <c r="N351" s="47"/>
      <c r="AC351" s="47"/>
      <c r="AJ351" s="47"/>
      <c r="AQ351" s="47"/>
      <c r="AX351" s="47"/>
      <c r="BG351" s="47"/>
      <c r="BL351" s="47"/>
      <c r="BQ351" s="47"/>
      <c r="BV351" s="47"/>
      <c r="BZ351" s="47"/>
      <c r="DJ351" s="48"/>
      <c r="DY351" s="47"/>
      <c r="ED351" s="47"/>
      <c r="EJ351" s="48"/>
    </row>
    <row r="352" spans="3:140" s="46" customFormat="1" ht="15.5" x14ac:dyDescent="0.35">
      <c r="C352" s="47"/>
      <c r="J352" s="47"/>
      <c r="N352" s="47"/>
      <c r="AC352" s="47"/>
      <c r="AJ352" s="47"/>
      <c r="AQ352" s="47"/>
      <c r="AX352" s="47"/>
      <c r="BG352" s="47"/>
      <c r="BL352" s="47"/>
      <c r="BQ352" s="47"/>
      <c r="BV352" s="47"/>
      <c r="BZ352" s="47"/>
      <c r="DJ352" s="48"/>
      <c r="DY352" s="47"/>
      <c r="ED352" s="47"/>
      <c r="EJ352" s="48"/>
    </row>
    <row r="353" spans="3:140" s="46" customFormat="1" ht="15.5" x14ac:dyDescent="0.35">
      <c r="C353" s="47"/>
      <c r="J353" s="47"/>
      <c r="N353" s="47"/>
      <c r="AC353" s="47"/>
      <c r="AJ353" s="47"/>
      <c r="AQ353" s="47"/>
      <c r="AX353" s="47"/>
      <c r="BG353" s="47"/>
      <c r="BL353" s="47"/>
      <c r="BQ353" s="47"/>
      <c r="BV353" s="47"/>
      <c r="BZ353" s="47"/>
      <c r="DJ353" s="48"/>
      <c r="DY353" s="47"/>
      <c r="ED353" s="47"/>
      <c r="EJ353" s="48"/>
    </row>
    <row r="354" spans="3:140" s="46" customFormat="1" ht="15.5" x14ac:dyDescent="0.35">
      <c r="C354" s="47"/>
      <c r="J354" s="47"/>
      <c r="N354" s="47"/>
      <c r="AC354" s="47"/>
      <c r="AJ354" s="47"/>
      <c r="AQ354" s="47"/>
      <c r="AX354" s="47"/>
      <c r="BG354" s="47"/>
      <c r="BL354" s="47"/>
      <c r="BQ354" s="47"/>
      <c r="BV354" s="47"/>
      <c r="BZ354" s="47"/>
      <c r="DJ354" s="48"/>
      <c r="DY354" s="47"/>
      <c r="ED354" s="47"/>
      <c r="EJ354" s="48"/>
    </row>
    <row r="355" spans="3:140" s="46" customFormat="1" ht="15.5" x14ac:dyDescent="0.35">
      <c r="C355" s="47"/>
      <c r="J355" s="47"/>
      <c r="N355" s="47"/>
      <c r="AC355" s="47"/>
      <c r="AJ355" s="47"/>
      <c r="AQ355" s="47"/>
      <c r="AX355" s="47"/>
      <c r="BG355" s="47"/>
      <c r="BL355" s="47"/>
      <c r="BQ355" s="47"/>
      <c r="BV355" s="47"/>
      <c r="BZ355" s="47"/>
      <c r="DJ355" s="48"/>
      <c r="DY355" s="47"/>
      <c r="ED355" s="47"/>
      <c r="EJ355" s="48"/>
    </row>
    <row r="356" spans="3:140" s="46" customFormat="1" ht="15.5" x14ac:dyDescent="0.35">
      <c r="C356" s="47"/>
      <c r="J356" s="47"/>
      <c r="N356" s="47"/>
      <c r="AC356" s="47"/>
      <c r="AJ356" s="47"/>
      <c r="AQ356" s="47"/>
      <c r="AX356" s="47"/>
      <c r="BG356" s="47"/>
      <c r="BL356" s="47"/>
      <c r="BQ356" s="47"/>
      <c r="BV356" s="47"/>
      <c r="BZ356" s="47"/>
      <c r="DJ356" s="48"/>
      <c r="DY356" s="47"/>
      <c r="ED356" s="47"/>
      <c r="EJ356" s="48"/>
    </row>
    <row r="357" spans="3:140" s="46" customFormat="1" ht="15.5" x14ac:dyDescent="0.35">
      <c r="C357" s="47"/>
      <c r="J357" s="47"/>
      <c r="N357" s="47"/>
      <c r="AC357" s="47"/>
      <c r="AJ357" s="47"/>
      <c r="AQ357" s="47"/>
      <c r="AX357" s="47"/>
      <c r="BG357" s="47"/>
      <c r="BL357" s="47"/>
      <c r="BQ357" s="47"/>
      <c r="BV357" s="47"/>
      <c r="BZ357" s="47"/>
      <c r="DJ357" s="48"/>
      <c r="DY357" s="47"/>
      <c r="ED357" s="47"/>
      <c r="EJ357" s="48"/>
    </row>
    <row r="358" spans="3:140" s="46" customFormat="1" ht="15.5" x14ac:dyDescent="0.35">
      <c r="C358" s="47"/>
      <c r="J358" s="47"/>
      <c r="N358" s="47"/>
      <c r="AC358" s="47"/>
      <c r="AJ358" s="47"/>
      <c r="AQ358" s="47"/>
      <c r="AX358" s="47"/>
      <c r="BG358" s="47"/>
      <c r="BL358" s="47"/>
      <c r="BQ358" s="47"/>
      <c r="BV358" s="47"/>
      <c r="BZ358" s="47"/>
      <c r="DJ358" s="48"/>
      <c r="DY358" s="47"/>
      <c r="ED358" s="47"/>
      <c r="EJ358" s="48"/>
    </row>
    <row r="359" spans="3:140" s="46" customFormat="1" ht="15.5" x14ac:dyDescent="0.35">
      <c r="C359" s="47"/>
      <c r="J359" s="47"/>
      <c r="N359" s="47"/>
      <c r="AC359" s="47"/>
      <c r="AJ359" s="47"/>
      <c r="AQ359" s="47"/>
      <c r="AX359" s="47"/>
      <c r="BG359" s="47"/>
      <c r="BL359" s="47"/>
      <c r="BQ359" s="47"/>
      <c r="BV359" s="47"/>
      <c r="BZ359" s="47"/>
      <c r="DJ359" s="48"/>
      <c r="DY359" s="47"/>
      <c r="ED359" s="47"/>
      <c r="EJ359" s="48"/>
    </row>
    <row r="360" spans="3:140" s="46" customFormat="1" ht="15.5" x14ac:dyDescent="0.35">
      <c r="C360" s="47"/>
      <c r="J360" s="47"/>
      <c r="N360" s="47"/>
      <c r="AC360" s="47"/>
      <c r="AJ360" s="47"/>
      <c r="AQ360" s="47"/>
      <c r="AX360" s="47"/>
      <c r="BG360" s="47"/>
      <c r="BL360" s="47"/>
      <c r="BQ360" s="47"/>
      <c r="BV360" s="47"/>
      <c r="BZ360" s="47"/>
      <c r="DJ360" s="48"/>
      <c r="DY360" s="47"/>
      <c r="ED360" s="47"/>
      <c r="EJ360" s="48"/>
    </row>
    <row r="361" spans="3:140" s="46" customFormat="1" ht="15.5" x14ac:dyDescent="0.35">
      <c r="C361" s="47"/>
      <c r="J361" s="47"/>
      <c r="N361" s="47"/>
      <c r="AC361" s="47"/>
      <c r="AJ361" s="47"/>
      <c r="AQ361" s="47"/>
      <c r="AX361" s="47"/>
      <c r="BG361" s="47"/>
      <c r="BL361" s="47"/>
      <c r="BQ361" s="47"/>
      <c r="BV361" s="47"/>
      <c r="BZ361" s="47"/>
      <c r="DJ361" s="48"/>
      <c r="DY361" s="47"/>
      <c r="ED361" s="47"/>
      <c r="EJ361" s="48"/>
    </row>
    <row r="362" spans="3:140" s="46" customFormat="1" ht="15.5" x14ac:dyDescent="0.35">
      <c r="C362" s="47"/>
      <c r="J362" s="47"/>
      <c r="N362" s="47"/>
      <c r="AC362" s="47"/>
      <c r="AJ362" s="47"/>
      <c r="AQ362" s="47"/>
      <c r="AX362" s="47"/>
      <c r="BG362" s="47"/>
      <c r="BL362" s="47"/>
      <c r="BQ362" s="47"/>
      <c r="BV362" s="47"/>
      <c r="BZ362" s="47"/>
      <c r="DJ362" s="48"/>
      <c r="DY362" s="47"/>
      <c r="ED362" s="47"/>
      <c r="EJ362" s="48"/>
    </row>
    <row r="363" spans="3:140" s="46" customFormat="1" ht="15.5" x14ac:dyDescent="0.35">
      <c r="C363" s="47"/>
      <c r="J363" s="47"/>
      <c r="N363" s="47"/>
      <c r="AC363" s="47"/>
      <c r="AJ363" s="47"/>
      <c r="AQ363" s="47"/>
      <c r="AX363" s="47"/>
      <c r="BG363" s="47"/>
      <c r="BL363" s="47"/>
      <c r="BQ363" s="47"/>
      <c r="BV363" s="47"/>
      <c r="BZ363" s="47"/>
      <c r="DJ363" s="48"/>
      <c r="DY363" s="47"/>
      <c r="ED363" s="47"/>
      <c r="EJ363" s="48"/>
    </row>
    <row r="364" spans="3:140" s="46" customFormat="1" ht="15.5" x14ac:dyDescent="0.35">
      <c r="C364" s="47"/>
      <c r="J364" s="47"/>
      <c r="N364" s="47"/>
      <c r="AC364" s="47"/>
      <c r="AJ364" s="47"/>
      <c r="AQ364" s="47"/>
      <c r="AX364" s="47"/>
      <c r="BG364" s="47"/>
      <c r="BL364" s="47"/>
      <c r="BQ364" s="47"/>
      <c r="BV364" s="47"/>
      <c r="BZ364" s="47"/>
      <c r="DJ364" s="48"/>
      <c r="DY364" s="47"/>
      <c r="ED364" s="47"/>
      <c r="EJ364" s="48"/>
    </row>
    <row r="365" spans="3:140" s="46" customFormat="1" ht="15.5" x14ac:dyDescent="0.35">
      <c r="C365" s="47"/>
      <c r="J365" s="47"/>
      <c r="N365" s="47"/>
      <c r="AC365" s="47"/>
      <c r="AJ365" s="47"/>
      <c r="AQ365" s="47"/>
      <c r="AX365" s="47"/>
      <c r="BG365" s="47"/>
      <c r="BL365" s="47"/>
      <c r="BQ365" s="47"/>
      <c r="BV365" s="47"/>
      <c r="BZ365" s="47"/>
      <c r="DJ365" s="48"/>
      <c r="DY365" s="47"/>
      <c r="ED365" s="47"/>
      <c r="EJ365" s="48"/>
    </row>
    <row r="366" spans="3:140" s="46" customFormat="1" ht="15.5" x14ac:dyDescent="0.35">
      <c r="C366" s="47"/>
      <c r="J366" s="47"/>
      <c r="N366" s="47"/>
      <c r="AC366" s="47"/>
      <c r="AJ366" s="47"/>
      <c r="AQ366" s="47"/>
      <c r="AX366" s="47"/>
      <c r="BG366" s="47"/>
      <c r="BL366" s="47"/>
      <c r="BQ366" s="47"/>
      <c r="BV366" s="47"/>
      <c r="BZ366" s="47"/>
      <c r="DJ366" s="48"/>
      <c r="DY366" s="47"/>
      <c r="ED366" s="47"/>
      <c r="EJ366" s="48"/>
    </row>
    <row r="367" spans="3:140" s="46" customFormat="1" ht="15.5" x14ac:dyDescent="0.35">
      <c r="C367" s="47"/>
      <c r="J367" s="47"/>
      <c r="N367" s="47"/>
      <c r="AC367" s="47"/>
      <c r="AJ367" s="47"/>
      <c r="AQ367" s="47"/>
      <c r="AX367" s="47"/>
      <c r="BG367" s="47"/>
      <c r="BL367" s="47"/>
      <c r="BQ367" s="47"/>
      <c r="BV367" s="47"/>
      <c r="BZ367" s="47"/>
      <c r="DJ367" s="48"/>
      <c r="DY367" s="47"/>
      <c r="ED367" s="47"/>
      <c r="EJ367" s="48"/>
    </row>
    <row r="368" spans="3:140" s="46" customFormat="1" ht="15.5" x14ac:dyDescent="0.35">
      <c r="C368" s="47"/>
      <c r="J368" s="47"/>
      <c r="N368" s="47"/>
      <c r="AC368" s="47"/>
      <c r="AJ368" s="47"/>
      <c r="AQ368" s="47"/>
      <c r="AX368" s="47"/>
      <c r="BG368" s="47"/>
      <c r="BL368" s="47"/>
      <c r="BQ368" s="47"/>
      <c r="BV368" s="47"/>
      <c r="BZ368" s="47"/>
      <c r="DJ368" s="48"/>
      <c r="DY368" s="47"/>
      <c r="ED368" s="47"/>
      <c r="EJ368" s="48"/>
    </row>
    <row r="369" spans="3:140" s="46" customFormat="1" ht="15.5" x14ac:dyDescent="0.35">
      <c r="C369" s="47"/>
      <c r="J369" s="47"/>
      <c r="N369" s="47"/>
      <c r="AC369" s="47"/>
      <c r="AJ369" s="47"/>
      <c r="AQ369" s="47"/>
      <c r="AX369" s="47"/>
      <c r="BG369" s="47"/>
      <c r="BL369" s="47"/>
      <c r="BQ369" s="47"/>
      <c r="BV369" s="47"/>
      <c r="BZ369" s="47"/>
      <c r="DJ369" s="48"/>
      <c r="DY369" s="47"/>
      <c r="ED369" s="47"/>
      <c r="EJ369" s="48"/>
    </row>
    <row r="370" spans="3:140" s="46" customFormat="1" ht="15.5" x14ac:dyDescent="0.35">
      <c r="C370" s="47"/>
      <c r="J370" s="47"/>
      <c r="N370" s="47"/>
      <c r="AC370" s="47"/>
      <c r="AJ370" s="47"/>
      <c r="AQ370" s="47"/>
      <c r="AX370" s="47"/>
      <c r="BG370" s="47"/>
      <c r="BL370" s="47"/>
      <c r="BQ370" s="47"/>
      <c r="BV370" s="47"/>
      <c r="BZ370" s="47"/>
      <c r="DJ370" s="48"/>
      <c r="DY370" s="47"/>
      <c r="ED370" s="47"/>
      <c r="EJ370" s="48"/>
    </row>
    <row r="371" spans="3:140" s="46" customFormat="1" ht="15.5" x14ac:dyDescent="0.35">
      <c r="C371" s="47"/>
      <c r="J371" s="47"/>
      <c r="N371" s="47"/>
      <c r="AC371" s="47"/>
      <c r="AJ371" s="47"/>
      <c r="AQ371" s="47"/>
      <c r="AX371" s="47"/>
      <c r="BG371" s="47"/>
      <c r="BL371" s="47"/>
      <c r="BQ371" s="47"/>
      <c r="BV371" s="47"/>
      <c r="BZ371" s="47"/>
      <c r="DJ371" s="48"/>
      <c r="DY371" s="47"/>
      <c r="ED371" s="47"/>
      <c r="EJ371" s="48"/>
    </row>
    <row r="372" spans="3:140" s="46" customFormat="1" ht="15.5" x14ac:dyDescent="0.35">
      <c r="C372" s="47"/>
      <c r="J372" s="47"/>
      <c r="N372" s="47"/>
      <c r="AC372" s="47"/>
      <c r="AJ372" s="47"/>
      <c r="AQ372" s="47"/>
      <c r="AX372" s="47"/>
      <c r="BG372" s="47"/>
      <c r="BL372" s="47"/>
      <c r="BQ372" s="47"/>
      <c r="BV372" s="47"/>
      <c r="BZ372" s="47"/>
      <c r="DJ372" s="48"/>
      <c r="DY372" s="47"/>
      <c r="ED372" s="47"/>
      <c r="EJ372" s="48"/>
    </row>
    <row r="373" spans="3:140" s="46" customFormat="1" ht="15.5" x14ac:dyDescent="0.35">
      <c r="C373" s="47"/>
      <c r="J373" s="47"/>
      <c r="N373" s="47"/>
      <c r="AC373" s="47"/>
      <c r="AJ373" s="47"/>
      <c r="AQ373" s="47"/>
      <c r="AX373" s="47"/>
      <c r="BG373" s="47"/>
      <c r="BL373" s="47"/>
      <c r="BQ373" s="47"/>
      <c r="BV373" s="47"/>
      <c r="BZ373" s="47"/>
      <c r="DJ373" s="48"/>
      <c r="DY373" s="47"/>
      <c r="ED373" s="47"/>
      <c r="EJ373" s="48"/>
    </row>
    <row r="374" spans="3:140" s="46" customFormat="1" ht="15.5" x14ac:dyDescent="0.35">
      <c r="C374" s="47"/>
      <c r="J374" s="47"/>
      <c r="N374" s="47"/>
      <c r="AC374" s="47"/>
      <c r="AJ374" s="47"/>
      <c r="AQ374" s="47"/>
      <c r="AX374" s="47"/>
      <c r="BG374" s="47"/>
      <c r="BL374" s="47"/>
      <c r="BQ374" s="47"/>
      <c r="BV374" s="47"/>
      <c r="BZ374" s="47"/>
      <c r="DJ374" s="48"/>
      <c r="DY374" s="47"/>
      <c r="ED374" s="47"/>
      <c r="EJ374" s="48"/>
    </row>
    <row r="375" spans="3:140" s="46" customFormat="1" ht="15.5" x14ac:dyDescent="0.35">
      <c r="C375" s="47"/>
      <c r="J375" s="47"/>
      <c r="N375" s="47"/>
      <c r="AC375" s="47"/>
      <c r="AJ375" s="47"/>
      <c r="AQ375" s="47"/>
      <c r="AX375" s="47"/>
      <c r="BG375" s="47"/>
      <c r="BL375" s="47"/>
      <c r="BQ375" s="47"/>
      <c r="BV375" s="47"/>
      <c r="BZ375" s="47"/>
      <c r="DJ375" s="48"/>
      <c r="DY375" s="47"/>
      <c r="ED375" s="47"/>
      <c r="EJ375" s="48"/>
    </row>
    <row r="376" spans="3:140" s="46" customFormat="1" ht="15.5" x14ac:dyDescent="0.35">
      <c r="C376" s="47"/>
      <c r="J376" s="47"/>
      <c r="N376" s="47"/>
      <c r="AC376" s="47"/>
      <c r="AJ376" s="47"/>
      <c r="AQ376" s="47"/>
      <c r="AX376" s="47"/>
      <c r="BG376" s="47"/>
      <c r="BL376" s="47"/>
      <c r="BQ376" s="47"/>
      <c r="BV376" s="47"/>
      <c r="BZ376" s="47"/>
      <c r="DJ376" s="48"/>
      <c r="DY376" s="47"/>
      <c r="ED376" s="47"/>
      <c r="EJ376" s="48"/>
    </row>
    <row r="377" spans="3:140" s="46" customFormat="1" ht="15.5" x14ac:dyDescent="0.35">
      <c r="C377" s="47"/>
      <c r="J377" s="47"/>
      <c r="N377" s="47"/>
      <c r="AC377" s="47"/>
      <c r="AJ377" s="47"/>
      <c r="AQ377" s="47"/>
      <c r="AX377" s="47"/>
      <c r="BG377" s="47"/>
      <c r="BL377" s="47"/>
      <c r="BQ377" s="47"/>
      <c r="BV377" s="47"/>
      <c r="BZ377" s="47"/>
      <c r="DJ377" s="48"/>
      <c r="DY377" s="47"/>
      <c r="ED377" s="47"/>
      <c r="EJ377" s="48"/>
    </row>
    <row r="378" spans="3:140" s="46" customFormat="1" ht="15.5" x14ac:dyDescent="0.35">
      <c r="C378" s="47"/>
      <c r="J378" s="47"/>
      <c r="N378" s="47"/>
      <c r="AC378" s="47"/>
      <c r="AJ378" s="47"/>
      <c r="AQ378" s="47"/>
      <c r="AX378" s="47"/>
      <c r="BG378" s="47"/>
      <c r="BL378" s="47"/>
      <c r="BQ378" s="47"/>
      <c r="BV378" s="47"/>
      <c r="BZ378" s="47"/>
      <c r="DJ378" s="48"/>
      <c r="DY378" s="47"/>
      <c r="ED378" s="47"/>
      <c r="EJ378" s="48"/>
    </row>
    <row r="379" spans="3:140" s="46" customFormat="1" ht="15.5" x14ac:dyDescent="0.35">
      <c r="C379" s="47"/>
      <c r="J379" s="47"/>
      <c r="N379" s="47"/>
      <c r="AC379" s="47"/>
      <c r="AJ379" s="47"/>
      <c r="AQ379" s="47"/>
      <c r="AX379" s="47"/>
      <c r="BG379" s="47"/>
      <c r="BL379" s="47"/>
      <c r="BQ379" s="47"/>
      <c r="BV379" s="47"/>
      <c r="BZ379" s="47"/>
      <c r="DJ379" s="48"/>
      <c r="DY379" s="47"/>
      <c r="ED379" s="47"/>
      <c r="EJ379" s="48"/>
    </row>
    <row r="380" spans="3:140" s="46" customFormat="1" ht="15.5" x14ac:dyDescent="0.35">
      <c r="C380" s="47"/>
      <c r="J380" s="47"/>
      <c r="N380" s="47"/>
      <c r="AC380" s="47"/>
      <c r="AJ380" s="47"/>
      <c r="AQ380" s="47"/>
      <c r="AX380" s="47"/>
      <c r="BG380" s="47"/>
      <c r="BL380" s="47"/>
      <c r="BQ380" s="47"/>
      <c r="BV380" s="47"/>
      <c r="BZ380" s="47"/>
      <c r="DJ380" s="48"/>
      <c r="DY380" s="47"/>
      <c r="ED380" s="47"/>
      <c r="EJ380" s="48"/>
    </row>
    <row r="381" spans="3:140" s="46" customFormat="1" ht="15.5" x14ac:dyDescent="0.35">
      <c r="C381" s="47"/>
      <c r="J381" s="47"/>
      <c r="N381" s="47"/>
      <c r="AC381" s="47"/>
      <c r="AJ381" s="47"/>
      <c r="AQ381" s="47"/>
      <c r="AX381" s="47"/>
      <c r="BG381" s="47"/>
      <c r="BL381" s="47"/>
      <c r="BQ381" s="47"/>
      <c r="BV381" s="47"/>
      <c r="BZ381" s="47"/>
      <c r="DJ381" s="48"/>
      <c r="DY381" s="47"/>
      <c r="ED381" s="47"/>
      <c r="EJ381" s="48"/>
    </row>
    <row r="382" spans="3:140" s="46" customFormat="1" ht="15.5" x14ac:dyDescent="0.35">
      <c r="C382" s="47"/>
      <c r="J382" s="47"/>
      <c r="N382" s="47"/>
      <c r="AC382" s="47"/>
      <c r="AJ382" s="47"/>
      <c r="AQ382" s="47"/>
      <c r="AX382" s="47"/>
      <c r="BG382" s="47"/>
      <c r="BL382" s="47"/>
      <c r="BQ382" s="47"/>
      <c r="BV382" s="47"/>
      <c r="BZ382" s="47"/>
      <c r="DJ382" s="48"/>
      <c r="DY382" s="47"/>
      <c r="ED382" s="47"/>
      <c r="EJ382" s="48"/>
    </row>
    <row r="383" spans="3:140" s="46" customFormat="1" ht="15.5" x14ac:dyDescent="0.35">
      <c r="C383" s="47"/>
      <c r="J383" s="47"/>
      <c r="N383" s="47"/>
      <c r="AC383" s="47"/>
      <c r="AJ383" s="47"/>
      <c r="AQ383" s="47"/>
      <c r="AX383" s="47"/>
      <c r="BG383" s="47"/>
      <c r="BL383" s="47"/>
      <c r="BQ383" s="47"/>
      <c r="BV383" s="47"/>
      <c r="BZ383" s="47"/>
      <c r="DJ383" s="48"/>
      <c r="DY383" s="47"/>
      <c r="ED383" s="47"/>
      <c r="EJ383" s="48"/>
    </row>
    <row r="384" spans="3:140" s="46" customFormat="1" ht="15.5" x14ac:dyDescent="0.35">
      <c r="C384" s="47"/>
      <c r="J384" s="47"/>
      <c r="N384" s="47"/>
      <c r="AC384" s="47"/>
      <c r="AJ384" s="47"/>
      <c r="AQ384" s="47"/>
      <c r="AX384" s="47"/>
      <c r="BG384" s="47"/>
      <c r="BL384" s="47"/>
      <c r="BQ384" s="47"/>
      <c r="BV384" s="47"/>
      <c r="BZ384" s="47"/>
      <c r="DJ384" s="48"/>
      <c r="DY384" s="47"/>
      <c r="ED384" s="47"/>
      <c r="EJ384" s="48"/>
    </row>
    <row r="385" spans="3:140" s="46" customFormat="1" ht="15.5" x14ac:dyDescent="0.35">
      <c r="C385" s="47"/>
      <c r="J385" s="47"/>
      <c r="N385" s="47"/>
      <c r="AC385" s="47"/>
      <c r="AJ385" s="47"/>
      <c r="AQ385" s="47"/>
      <c r="AX385" s="47"/>
      <c r="BG385" s="47"/>
      <c r="BL385" s="47"/>
      <c r="BQ385" s="47"/>
      <c r="BV385" s="47"/>
      <c r="BZ385" s="47"/>
      <c r="DJ385" s="48"/>
      <c r="DY385" s="47"/>
      <c r="ED385" s="47"/>
      <c r="EJ385" s="48"/>
    </row>
    <row r="386" spans="3:140" s="46" customFormat="1" ht="15.5" x14ac:dyDescent="0.35">
      <c r="C386" s="47"/>
      <c r="J386" s="47"/>
      <c r="N386" s="47"/>
      <c r="AC386" s="47"/>
      <c r="AJ386" s="47"/>
      <c r="AQ386" s="47"/>
      <c r="AX386" s="47"/>
      <c r="BG386" s="47"/>
      <c r="BL386" s="47"/>
      <c r="BQ386" s="47"/>
      <c r="BV386" s="47"/>
      <c r="BZ386" s="47"/>
      <c r="DJ386" s="48"/>
      <c r="DY386" s="47"/>
      <c r="ED386" s="47"/>
      <c r="EJ386" s="48"/>
    </row>
    <row r="387" spans="3:140" s="46" customFormat="1" ht="15.5" x14ac:dyDescent="0.35">
      <c r="C387" s="47"/>
      <c r="J387" s="47"/>
      <c r="N387" s="47"/>
      <c r="AC387" s="47"/>
      <c r="AJ387" s="47"/>
      <c r="AQ387" s="47"/>
      <c r="AX387" s="47"/>
      <c r="BG387" s="47"/>
      <c r="BL387" s="47"/>
      <c r="BQ387" s="47"/>
      <c r="BV387" s="47"/>
      <c r="BZ387" s="47"/>
      <c r="DJ387" s="48"/>
      <c r="DY387" s="47"/>
      <c r="ED387" s="47"/>
      <c r="EJ387" s="48"/>
    </row>
    <row r="388" spans="3:140" s="46" customFormat="1" ht="15.5" x14ac:dyDescent="0.35">
      <c r="C388" s="47"/>
      <c r="J388" s="47"/>
      <c r="N388" s="47"/>
      <c r="AC388" s="47"/>
      <c r="AJ388" s="47"/>
      <c r="AQ388" s="47"/>
      <c r="AX388" s="47"/>
      <c r="BG388" s="47"/>
      <c r="BL388" s="47"/>
      <c r="BQ388" s="47"/>
      <c r="BV388" s="47"/>
      <c r="BZ388" s="47"/>
      <c r="DJ388" s="48"/>
      <c r="DY388" s="47"/>
      <c r="ED388" s="47"/>
      <c r="EJ388" s="48"/>
    </row>
    <row r="389" spans="3:140" s="46" customFormat="1" ht="15.5" x14ac:dyDescent="0.35">
      <c r="C389" s="47"/>
      <c r="J389" s="47"/>
      <c r="N389" s="47"/>
      <c r="AC389" s="47"/>
      <c r="AJ389" s="47"/>
      <c r="AQ389" s="47"/>
      <c r="AX389" s="47"/>
      <c r="BG389" s="47"/>
      <c r="BL389" s="47"/>
      <c r="BQ389" s="47"/>
      <c r="BV389" s="47"/>
      <c r="BZ389" s="47"/>
      <c r="DJ389" s="48"/>
      <c r="DY389" s="47"/>
      <c r="ED389" s="47"/>
      <c r="EJ389" s="48"/>
    </row>
    <row r="390" spans="3:140" s="46" customFormat="1" ht="15.5" x14ac:dyDescent="0.35">
      <c r="C390" s="47"/>
      <c r="J390" s="47"/>
      <c r="N390" s="47"/>
      <c r="AC390" s="47"/>
      <c r="AJ390" s="47"/>
      <c r="AQ390" s="47"/>
      <c r="AX390" s="47"/>
      <c r="BG390" s="47"/>
      <c r="BL390" s="47"/>
      <c r="BQ390" s="47"/>
      <c r="BV390" s="47"/>
      <c r="BZ390" s="47"/>
      <c r="DJ390" s="48"/>
      <c r="DY390" s="47"/>
      <c r="ED390" s="47"/>
      <c r="EJ390" s="48"/>
    </row>
    <row r="391" spans="3:140" s="46" customFormat="1" ht="15.5" x14ac:dyDescent="0.35">
      <c r="C391" s="47"/>
      <c r="J391" s="47"/>
      <c r="N391" s="47"/>
      <c r="AC391" s="47"/>
      <c r="AJ391" s="47"/>
      <c r="AQ391" s="47"/>
      <c r="AX391" s="47"/>
      <c r="BG391" s="47"/>
      <c r="BL391" s="47"/>
      <c r="BQ391" s="47"/>
      <c r="BV391" s="47"/>
      <c r="BZ391" s="47"/>
      <c r="DJ391" s="48"/>
      <c r="DY391" s="47"/>
      <c r="ED391" s="47"/>
      <c r="EJ391" s="48"/>
    </row>
    <row r="392" spans="3:140" s="46" customFormat="1" ht="15.5" x14ac:dyDescent="0.35">
      <c r="C392" s="47"/>
      <c r="J392" s="47"/>
      <c r="N392" s="47"/>
      <c r="AC392" s="47"/>
      <c r="AJ392" s="47"/>
      <c r="AQ392" s="47"/>
      <c r="AX392" s="47"/>
      <c r="BG392" s="47"/>
      <c r="BL392" s="47"/>
      <c r="BQ392" s="47"/>
      <c r="BV392" s="47"/>
      <c r="BZ392" s="47"/>
      <c r="DJ392" s="48"/>
      <c r="DY392" s="47"/>
      <c r="ED392" s="47"/>
      <c r="EJ392" s="48"/>
    </row>
    <row r="393" spans="3:140" s="46" customFormat="1" ht="15.5" x14ac:dyDescent="0.35">
      <c r="C393" s="47"/>
      <c r="J393" s="47"/>
      <c r="N393" s="47"/>
      <c r="AC393" s="47"/>
      <c r="AJ393" s="47"/>
      <c r="AQ393" s="47"/>
      <c r="AX393" s="47"/>
      <c r="BG393" s="47"/>
      <c r="BL393" s="47"/>
      <c r="BQ393" s="47"/>
      <c r="BV393" s="47"/>
      <c r="BZ393" s="47"/>
      <c r="DJ393" s="48"/>
      <c r="DY393" s="47"/>
      <c r="ED393" s="47"/>
      <c r="EJ393" s="48"/>
    </row>
    <row r="394" spans="3:140" s="46" customFormat="1" ht="15.5" x14ac:dyDescent="0.35">
      <c r="C394" s="47"/>
      <c r="J394" s="47"/>
      <c r="N394" s="47"/>
      <c r="AC394" s="47"/>
      <c r="AJ394" s="47"/>
      <c r="AQ394" s="47"/>
      <c r="AX394" s="47"/>
      <c r="BG394" s="47"/>
      <c r="BL394" s="47"/>
      <c r="BQ394" s="47"/>
      <c r="BV394" s="47"/>
      <c r="BZ394" s="47"/>
      <c r="DJ394" s="48"/>
      <c r="DY394" s="47"/>
      <c r="ED394" s="47"/>
      <c r="EJ394" s="48"/>
    </row>
    <row r="395" spans="3:140" s="46" customFormat="1" ht="15.5" x14ac:dyDescent="0.35">
      <c r="C395" s="47"/>
      <c r="J395" s="47"/>
      <c r="N395" s="47"/>
      <c r="AC395" s="47"/>
      <c r="AJ395" s="47"/>
      <c r="AQ395" s="47"/>
      <c r="AX395" s="47"/>
      <c r="BG395" s="47"/>
      <c r="BL395" s="47"/>
      <c r="BQ395" s="47"/>
      <c r="BV395" s="47"/>
      <c r="BZ395" s="47"/>
      <c r="DJ395" s="48"/>
      <c r="DY395" s="47"/>
      <c r="ED395" s="47"/>
      <c r="EJ395" s="48"/>
    </row>
    <row r="396" spans="3:140" s="46" customFormat="1" ht="15.5" x14ac:dyDescent="0.35">
      <c r="C396" s="47"/>
      <c r="J396" s="47"/>
      <c r="N396" s="47"/>
      <c r="AC396" s="47"/>
      <c r="AJ396" s="47"/>
      <c r="AQ396" s="47"/>
      <c r="AX396" s="47"/>
      <c r="BG396" s="47"/>
      <c r="BL396" s="47"/>
      <c r="BQ396" s="47"/>
      <c r="BV396" s="47"/>
      <c r="BZ396" s="47"/>
      <c r="DJ396" s="48"/>
      <c r="DY396" s="47"/>
      <c r="ED396" s="47"/>
      <c r="EJ396" s="48"/>
    </row>
    <row r="397" spans="3:140" s="46" customFormat="1" ht="15.5" x14ac:dyDescent="0.35">
      <c r="C397" s="47"/>
      <c r="J397" s="47"/>
      <c r="N397" s="47"/>
      <c r="AC397" s="47"/>
      <c r="AJ397" s="47"/>
      <c r="AQ397" s="47"/>
      <c r="AX397" s="47"/>
      <c r="BG397" s="47"/>
      <c r="BL397" s="47"/>
      <c r="BQ397" s="47"/>
      <c r="BV397" s="47"/>
      <c r="BZ397" s="47"/>
      <c r="DJ397" s="48"/>
      <c r="DY397" s="47"/>
      <c r="ED397" s="47"/>
      <c r="EJ397" s="48"/>
    </row>
    <row r="398" spans="3:140" s="46" customFormat="1" ht="15.5" x14ac:dyDescent="0.35">
      <c r="C398" s="47"/>
      <c r="J398" s="47"/>
      <c r="N398" s="47"/>
      <c r="AC398" s="47"/>
      <c r="AJ398" s="47"/>
      <c r="AQ398" s="47"/>
      <c r="AX398" s="47"/>
      <c r="BG398" s="47"/>
      <c r="BL398" s="47"/>
      <c r="BQ398" s="47"/>
      <c r="BV398" s="47"/>
      <c r="BZ398" s="47"/>
      <c r="DJ398" s="48"/>
      <c r="DY398" s="47"/>
      <c r="ED398" s="47"/>
      <c r="EJ398" s="48"/>
    </row>
    <row r="399" spans="3:140" s="46" customFormat="1" ht="15.5" x14ac:dyDescent="0.35">
      <c r="C399" s="47"/>
      <c r="J399" s="47"/>
      <c r="N399" s="47"/>
      <c r="AC399" s="47"/>
      <c r="AJ399" s="47"/>
      <c r="AQ399" s="47"/>
      <c r="AX399" s="47"/>
      <c r="BG399" s="47"/>
      <c r="BL399" s="47"/>
      <c r="BQ399" s="47"/>
      <c r="BV399" s="47"/>
      <c r="BZ399" s="47"/>
      <c r="DJ399" s="48"/>
      <c r="DY399" s="47"/>
      <c r="ED399" s="47"/>
      <c r="EJ399" s="48"/>
    </row>
    <row r="400" spans="3:140" s="46" customFormat="1" ht="15.5" x14ac:dyDescent="0.35">
      <c r="C400" s="47"/>
      <c r="J400" s="47"/>
      <c r="N400" s="47"/>
      <c r="AC400" s="47"/>
      <c r="AJ400" s="47"/>
      <c r="AQ400" s="47"/>
      <c r="AX400" s="47"/>
      <c r="BG400" s="47"/>
      <c r="BL400" s="47"/>
      <c r="BQ400" s="47"/>
      <c r="BV400" s="47"/>
      <c r="BZ400" s="47"/>
      <c r="DJ400" s="48"/>
      <c r="DY400" s="47"/>
      <c r="ED400" s="47"/>
      <c r="EJ400" s="48"/>
    </row>
    <row r="401" spans="3:140" s="46" customFormat="1" ht="15.5" x14ac:dyDescent="0.35">
      <c r="C401" s="47"/>
      <c r="J401" s="47"/>
      <c r="N401" s="47"/>
      <c r="AC401" s="47"/>
      <c r="AJ401" s="47"/>
      <c r="AQ401" s="47"/>
      <c r="AX401" s="47"/>
      <c r="BG401" s="47"/>
      <c r="BL401" s="47"/>
      <c r="BQ401" s="47"/>
      <c r="BV401" s="47"/>
      <c r="BZ401" s="47"/>
      <c r="DJ401" s="48"/>
      <c r="DY401" s="47"/>
      <c r="ED401" s="47"/>
      <c r="EJ401" s="48"/>
    </row>
    <row r="402" spans="3:140" s="46" customFormat="1" ht="15.5" x14ac:dyDescent="0.35">
      <c r="C402" s="47"/>
      <c r="J402" s="47"/>
      <c r="N402" s="47"/>
      <c r="AC402" s="47"/>
      <c r="AJ402" s="47"/>
      <c r="AQ402" s="47"/>
      <c r="AX402" s="47"/>
      <c r="BG402" s="47"/>
      <c r="BL402" s="47"/>
      <c r="BQ402" s="47"/>
      <c r="BV402" s="47"/>
      <c r="BZ402" s="47"/>
      <c r="DJ402" s="48"/>
      <c r="DY402" s="47"/>
      <c r="ED402" s="47"/>
      <c r="EJ402" s="48"/>
    </row>
    <row r="403" spans="3:140" s="46" customFormat="1" ht="15.5" x14ac:dyDescent="0.35">
      <c r="C403" s="47"/>
      <c r="J403" s="47"/>
      <c r="N403" s="47"/>
      <c r="AC403" s="47"/>
      <c r="AJ403" s="47"/>
      <c r="AQ403" s="47"/>
      <c r="AX403" s="47"/>
      <c r="BG403" s="47"/>
      <c r="BL403" s="47"/>
      <c r="BQ403" s="47"/>
      <c r="BV403" s="47"/>
      <c r="BZ403" s="47"/>
      <c r="DJ403" s="48"/>
      <c r="DY403" s="47"/>
      <c r="ED403" s="47"/>
      <c r="EJ403" s="48"/>
    </row>
    <row r="404" spans="3:140" s="46" customFormat="1" ht="15.5" x14ac:dyDescent="0.35">
      <c r="C404" s="47"/>
      <c r="J404" s="47"/>
      <c r="N404" s="47"/>
      <c r="AC404" s="47"/>
      <c r="AJ404" s="47"/>
      <c r="AQ404" s="47"/>
      <c r="AX404" s="47"/>
      <c r="BG404" s="47"/>
      <c r="BL404" s="47"/>
      <c r="BQ404" s="47"/>
      <c r="BV404" s="47"/>
      <c r="BZ404" s="47"/>
      <c r="DJ404" s="48"/>
      <c r="DY404" s="47"/>
      <c r="ED404" s="47"/>
      <c r="EJ404" s="48"/>
    </row>
    <row r="405" spans="3:140" s="46" customFormat="1" ht="15.5" x14ac:dyDescent="0.35">
      <c r="C405" s="47"/>
      <c r="J405" s="47"/>
      <c r="N405" s="47"/>
      <c r="AC405" s="47"/>
      <c r="AJ405" s="47"/>
      <c r="AQ405" s="47"/>
      <c r="AX405" s="47"/>
      <c r="BG405" s="47"/>
      <c r="BL405" s="47"/>
      <c r="BQ405" s="47"/>
      <c r="BV405" s="47"/>
      <c r="BZ405" s="47"/>
      <c r="DJ405" s="48"/>
      <c r="DY405" s="47"/>
      <c r="ED405" s="47"/>
      <c r="EJ405" s="48"/>
    </row>
    <row r="406" spans="3:140" s="46" customFormat="1" ht="15.5" x14ac:dyDescent="0.35">
      <c r="C406" s="47"/>
      <c r="J406" s="47"/>
      <c r="N406" s="47"/>
      <c r="AC406" s="47"/>
      <c r="AJ406" s="47"/>
      <c r="AQ406" s="47"/>
      <c r="AX406" s="47"/>
      <c r="BG406" s="47"/>
      <c r="BL406" s="47"/>
      <c r="BQ406" s="47"/>
      <c r="BV406" s="47"/>
      <c r="BZ406" s="47"/>
      <c r="DJ406" s="48"/>
      <c r="DY406" s="47"/>
      <c r="ED406" s="47"/>
      <c r="EJ406" s="48"/>
    </row>
    <row r="407" spans="3:140" s="46" customFormat="1" ht="15.5" x14ac:dyDescent="0.35">
      <c r="C407" s="47"/>
      <c r="J407" s="47"/>
      <c r="N407" s="47"/>
      <c r="AC407" s="47"/>
      <c r="AJ407" s="47"/>
      <c r="AQ407" s="47"/>
      <c r="AX407" s="47"/>
      <c r="BG407" s="47"/>
      <c r="BL407" s="47"/>
      <c r="BQ407" s="47"/>
      <c r="BV407" s="47"/>
      <c r="BZ407" s="47"/>
      <c r="DJ407" s="48"/>
      <c r="DY407" s="47"/>
      <c r="ED407" s="47"/>
      <c r="EJ407" s="48"/>
    </row>
    <row r="408" spans="3:140" s="46" customFormat="1" ht="15.5" x14ac:dyDescent="0.35">
      <c r="C408" s="47"/>
      <c r="J408" s="47"/>
      <c r="N408" s="47"/>
      <c r="AC408" s="47"/>
      <c r="AJ408" s="47"/>
      <c r="AQ408" s="47"/>
      <c r="AX408" s="47"/>
      <c r="BG408" s="47"/>
      <c r="BL408" s="47"/>
      <c r="BQ408" s="47"/>
      <c r="BV408" s="47"/>
      <c r="BZ408" s="47"/>
      <c r="DJ408" s="48"/>
      <c r="DY408" s="47"/>
      <c r="ED408" s="47"/>
      <c r="EJ408" s="48"/>
    </row>
    <row r="409" spans="3:140" s="46" customFormat="1" ht="15.5" x14ac:dyDescent="0.35">
      <c r="C409" s="47"/>
      <c r="J409" s="47"/>
      <c r="N409" s="47"/>
      <c r="AC409" s="47"/>
      <c r="AJ409" s="47"/>
      <c r="AQ409" s="47"/>
      <c r="AX409" s="47"/>
      <c r="BG409" s="47"/>
      <c r="BL409" s="47"/>
      <c r="BQ409" s="47"/>
      <c r="BV409" s="47"/>
      <c r="BZ409" s="47"/>
      <c r="DJ409" s="48"/>
      <c r="DY409" s="47"/>
      <c r="ED409" s="47"/>
      <c r="EJ409" s="48"/>
    </row>
    <row r="410" spans="3:140" s="46" customFormat="1" ht="15.5" x14ac:dyDescent="0.35">
      <c r="C410" s="47"/>
      <c r="J410" s="47"/>
      <c r="N410" s="47"/>
      <c r="AC410" s="47"/>
      <c r="AJ410" s="47"/>
      <c r="AQ410" s="47"/>
      <c r="AX410" s="47"/>
      <c r="BG410" s="47"/>
      <c r="BL410" s="47"/>
      <c r="BQ410" s="47"/>
      <c r="BV410" s="47"/>
      <c r="BZ410" s="47"/>
      <c r="DJ410" s="48"/>
      <c r="DY410" s="47"/>
      <c r="ED410" s="47"/>
      <c r="EJ410" s="48"/>
    </row>
    <row r="411" spans="3:140" s="46" customFormat="1" ht="15.5" x14ac:dyDescent="0.35">
      <c r="C411" s="47"/>
      <c r="J411" s="47"/>
      <c r="N411" s="47"/>
      <c r="AC411" s="47"/>
      <c r="AJ411" s="47"/>
      <c r="AQ411" s="47"/>
      <c r="AX411" s="47"/>
      <c r="BG411" s="47"/>
      <c r="BL411" s="47"/>
      <c r="BQ411" s="47"/>
      <c r="BV411" s="47"/>
      <c r="BZ411" s="47"/>
      <c r="DJ411" s="48"/>
      <c r="DY411" s="47"/>
      <c r="ED411" s="47"/>
      <c r="EJ411" s="48"/>
    </row>
    <row r="412" spans="3:140" s="46" customFormat="1" ht="15.5" x14ac:dyDescent="0.35">
      <c r="C412" s="47"/>
      <c r="J412" s="47"/>
      <c r="N412" s="47"/>
      <c r="AC412" s="47"/>
      <c r="AJ412" s="47"/>
      <c r="AQ412" s="47"/>
      <c r="AX412" s="47"/>
      <c r="BG412" s="47"/>
      <c r="BL412" s="47"/>
      <c r="BQ412" s="47"/>
      <c r="BV412" s="47"/>
      <c r="BZ412" s="47"/>
      <c r="DJ412" s="48"/>
      <c r="DY412" s="47"/>
      <c r="ED412" s="47"/>
      <c r="EJ412" s="48"/>
    </row>
    <row r="413" spans="3:140" s="46" customFormat="1" ht="15.5" x14ac:dyDescent="0.35">
      <c r="C413" s="47"/>
      <c r="J413" s="47"/>
      <c r="N413" s="47"/>
      <c r="AC413" s="47"/>
      <c r="AJ413" s="47"/>
      <c r="AQ413" s="47"/>
      <c r="AX413" s="47"/>
      <c r="BG413" s="47"/>
      <c r="BL413" s="47"/>
      <c r="BQ413" s="47"/>
      <c r="BV413" s="47"/>
      <c r="BZ413" s="47"/>
      <c r="DJ413" s="48"/>
      <c r="DY413" s="47"/>
      <c r="ED413" s="47"/>
      <c r="EJ413" s="48"/>
    </row>
    <row r="414" spans="3:140" s="46" customFormat="1" ht="15.5" x14ac:dyDescent="0.35">
      <c r="C414" s="47"/>
      <c r="J414" s="47"/>
      <c r="N414" s="47"/>
      <c r="AC414" s="47"/>
      <c r="AJ414" s="47"/>
      <c r="AQ414" s="47"/>
      <c r="AX414" s="47"/>
      <c r="BG414" s="47"/>
      <c r="BL414" s="47"/>
      <c r="BQ414" s="47"/>
      <c r="BV414" s="47"/>
      <c r="BZ414" s="47"/>
      <c r="DJ414" s="48"/>
      <c r="DY414" s="47"/>
      <c r="ED414" s="47"/>
      <c r="EJ414" s="48"/>
    </row>
    <row r="415" spans="3:140" s="46" customFormat="1" ht="15.5" x14ac:dyDescent="0.35">
      <c r="C415" s="47"/>
      <c r="J415" s="47"/>
      <c r="N415" s="47"/>
      <c r="AC415" s="47"/>
      <c r="AJ415" s="47"/>
      <c r="AQ415" s="47"/>
      <c r="AX415" s="47"/>
      <c r="BG415" s="47"/>
      <c r="BL415" s="47"/>
      <c r="BQ415" s="47"/>
      <c r="BV415" s="47"/>
      <c r="BZ415" s="47"/>
      <c r="DJ415" s="48"/>
      <c r="DY415" s="47"/>
      <c r="ED415" s="47"/>
      <c r="EJ415" s="48"/>
    </row>
    <row r="416" spans="3:140" s="46" customFormat="1" ht="15.5" x14ac:dyDescent="0.35">
      <c r="C416" s="47"/>
      <c r="J416" s="47"/>
      <c r="N416" s="47"/>
      <c r="AC416" s="47"/>
      <c r="AJ416" s="47"/>
      <c r="AQ416" s="47"/>
      <c r="AX416" s="47"/>
      <c r="BG416" s="47"/>
      <c r="BL416" s="47"/>
      <c r="BQ416" s="47"/>
      <c r="BV416" s="47"/>
      <c r="BZ416" s="47"/>
      <c r="DJ416" s="48"/>
      <c r="DY416" s="47"/>
      <c r="ED416" s="47"/>
      <c r="EJ416" s="48"/>
    </row>
    <row r="417" spans="3:140" s="46" customFormat="1" ht="15.5" x14ac:dyDescent="0.35">
      <c r="C417" s="47"/>
      <c r="J417" s="47"/>
      <c r="N417" s="47"/>
      <c r="AC417" s="47"/>
      <c r="AJ417" s="47"/>
      <c r="AQ417" s="47"/>
      <c r="AX417" s="47"/>
      <c r="BG417" s="47"/>
      <c r="BL417" s="47"/>
      <c r="BQ417" s="47"/>
      <c r="BV417" s="47"/>
      <c r="BZ417" s="47"/>
      <c r="DJ417" s="48"/>
      <c r="DY417" s="47"/>
      <c r="ED417" s="47"/>
      <c r="EJ417" s="48"/>
    </row>
    <row r="418" spans="3:140" s="46" customFormat="1" ht="15.5" x14ac:dyDescent="0.35">
      <c r="C418" s="47"/>
      <c r="J418" s="47"/>
      <c r="N418" s="47"/>
      <c r="AC418" s="47"/>
      <c r="AJ418" s="47"/>
      <c r="AQ418" s="47"/>
      <c r="AX418" s="47"/>
      <c r="BG418" s="47"/>
      <c r="BL418" s="47"/>
      <c r="BQ418" s="47"/>
      <c r="BV418" s="47"/>
      <c r="BZ418" s="47"/>
      <c r="DJ418" s="48"/>
      <c r="DY418" s="47"/>
      <c r="ED418" s="47"/>
      <c r="EJ418" s="48"/>
    </row>
    <row r="419" spans="3:140" s="46" customFormat="1" ht="15.5" x14ac:dyDescent="0.35">
      <c r="C419" s="47"/>
      <c r="J419" s="47"/>
      <c r="N419" s="47"/>
      <c r="AC419" s="47"/>
      <c r="AJ419" s="47"/>
      <c r="AQ419" s="47"/>
      <c r="AX419" s="47"/>
      <c r="BG419" s="47"/>
      <c r="BL419" s="47"/>
      <c r="BQ419" s="47"/>
      <c r="BV419" s="47"/>
      <c r="BZ419" s="47"/>
      <c r="DJ419" s="48"/>
      <c r="DY419" s="47"/>
      <c r="ED419" s="47"/>
      <c r="EJ419" s="48"/>
    </row>
    <row r="420" spans="3:140" s="46" customFormat="1" ht="15.5" x14ac:dyDescent="0.35">
      <c r="C420" s="47"/>
      <c r="J420" s="47"/>
      <c r="N420" s="47"/>
      <c r="AC420" s="47"/>
      <c r="AJ420" s="47"/>
      <c r="AQ420" s="47"/>
      <c r="AX420" s="47"/>
      <c r="BG420" s="47"/>
      <c r="BL420" s="47"/>
      <c r="BQ420" s="47"/>
      <c r="BV420" s="47"/>
      <c r="BZ420" s="47"/>
      <c r="DJ420" s="48"/>
      <c r="DY420" s="47"/>
      <c r="ED420" s="47"/>
      <c r="EJ420" s="48"/>
    </row>
    <row r="421" spans="3:140" s="46" customFormat="1" ht="15.5" x14ac:dyDescent="0.35">
      <c r="C421" s="47"/>
      <c r="J421" s="47"/>
      <c r="N421" s="47"/>
      <c r="AC421" s="47"/>
      <c r="AJ421" s="47"/>
      <c r="AQ421" s="47"/>
      <c r="AX421" s="47"/>
      <c r="BG421" s="47"/>
      <c r="BL421" s="47"/>
      <c r="BQ421" s="47"/>
      <c r="BV421" s="47"/>
      <c r="BZ421" s="47"/>
      <c r="DJ421" s="48"/>
      <c r="DY421" s="47"/>
      <c r="ED421" s="47"/>
      <c r="EJ421" s="48"/>
    </row>
    <row r="422" spans="3:140" s="46" customFormat="1" ht="15.5" x14ac:dyDescent="0.35">
      <c r="C422" s="47"/>
      <c r="J422" s="47"/>
      <c r="N422" s="47"/>
      <c r="AC422" s="47"/>
      <c r="AJ422" s="47"/>
      <c r="AQ422" s="47"/>
      <c r="AX422" s="47"/>
      <c r="BG422" s="47"/>
      <c r="BL422" s="47"/>
      <c r="BQ422" s="47"/>
      <c r="BV422" s="47"/>
      <c r="BZ422" s="47"/>
      <c r="DJ422" s="48"/>
      <c r="DY422" s="47"/>
      <c r="ED422" s="47"/>
      <c r="EJ422" s="48"/>
    </row>
    <row r="423" spans="3:140" s="46" customFormat="1" ht="15.5" x14ac:dyDescent="0.35">
      <c r="C423" s="47"/>
      <c r="J423" s="47"/>
      <c r="N423" s="47"/>
      <c r="AC423" s="47"/>
      <c r="AJ423" s="47"/>
      <c r="AQ423" s="47"/>
      <c r="AX423" s="47"/>
      <c r="BG423" s="47"/>
      <c r="BL423" s="47"/>
      <c r="BQ423" s="47"/>
      <c r="BV423" s="47"/>
      <c r="BZ423" s="47"/>
      <c r="DJ423" s="48"/>
      <c r="DY423" s="47"/>
      <c r="ED423" s="47"/>
      <c r="EJ423" s="48"/>
    </row>
    <row r="424" spans="3:140" s="46" customFormat="1" ht="15.5" x14ac:dyDescent="0.35">
      <c r="C424" s="47"/>
      <c r="J424" s="47"/>
      <c r="N424" s="47"/>
      <c r="AC424" s="47"/>
      <c r="AJ424" s="47"/>
      <c r="AQ424" s="47"/>
      <c r="AX424" s="47"/>
      <c r="BG424" s="47"/>
      <c r="BL424" s="47"/>
      <c r="BQ424" s="47"/>
      <c r="BV424" s="47"/>
      <c r="BZ424" s="47"/>
      <c r="DJ424" s="48"/>
      <c r="DY424" s="47"/>
      <c r="ED424" s="47"/>
      <c r="EJ424" s="48"/>
    </row>
    <row r="425" spans="3:140" s="46" customFormat="1" ht="15.5" x14ac:dyDescent="0.35">
      <c r="C425" s="47"/>
      <c r="J425" s="47"/>
      <c r="N425" s="47"/>
      <c r="AC425" s="47"/>
      <c r="AJ425" s="47"/>
      <c r="AQ425" s="47"/>
      <c r="AX425" s="47"/>
      <c r="BG425" s="47"/>
      <c r="BL425" s="47"/>
      <c r="BQ425" s="47"/>
      <c r="BV425" s="47"/>
      <c r="BZ425" s="47"/>
      <c r="DJ425" s="48"/>
      <c r="DY425" s="47"/>
      <c r="ED425" s="47"/>
      <c r="EJ425" s="48"/>
    </row>
    <row r="426" spans="3:140" s="46" customFormat="1" ht="15.5" x14ac:dyDescent="0.35">
      <c r="C426" s="47"/>
      <c r="J426" s="47"/>
      <c r="N426" s="47"/>
      <c r="AC426" s="47"/>
      <c r="AJ426" s="47"/>
      <c r="AQ426" s="47"/>
      <c r="AX426" s="47"/>
      <c r="BG426" s="47"/>
      <c r="BL426" s="47"/>
      <c r="BQ426" s="47"/>
      <c r="BV426" s="47"/>
      <c r="BZ426" s="47"/>
      <c r="DJ426" s="48"/>
      <c r="DY426" s="47"/>
      <c r="ED426" s="47"/>
      <c r="EJ426" s="48"/>
    </row>
    <row r="427" spans="3:140" s="46" customFormat="1" ht="15.5" x14ac:dyDescent="0.35">
      <c r="C427" s="47"/>
      <c r="J427" s="47"/>
      <c r="N427" s="47"/>
      <c r="AC427" s="47"/>
      <c r="AJ427" s="47"/>
      <c r="AQ427" s="47"/>
      <c r="AX427" s="47"/>
      <c r="BG427" s="47"/>
      <c r="BL427" s="47"/>
      <c r="BQ427" s="47"/>
      <c r="BV427" s="47"/>
      <c r="BZ427" s="47"/>
      <c r="DJ427" s="48"/>
      <c r="DY427" s="47"/>
      <c r="ED427" s="47"/>
      <c r="EJ427" s="48"/>
    </row>
    <row r="428" spans="3:140" s="46" customFormat="1" ht="15.5" x14ac:dyDescent="0.35">
      <c r="C428" s="47"/>
      <c r="J428" s="47"/>
      <c r="N428" s="47"/>
      <c r="AC428" s="47"/>
      <c r="AJ428" s="47"/>
      <c r="AQ428" s="47"/>
      <c r="AX428" s="47"/>
      <c r="BG428" s="47"/>
      <c r="BL428" s="47"/>
      <c r="BQ428" s="47"/>
      <c r="BV428" s="47"/>
      <c r="BZ428" s="47"/>
      <c r="DJ428" s="48"/>
      <c r="DY428" s="47"/>
      <c r="ED428" s="47"/>
      <c r="EJ428" s="48"/>
    </row>
    <row r="429" spans="3:140" s="46" customFormat="1" ht="15.5" x14ac:dyDescent="0.35">
      <c r="C429" s="47"/>
      <c r="J429" s="47"/>
      <c r="N429" s="47"/>
      <c r="AC429" s="47"/>
      <c r="AJ429" s="47"/>
      <c r="AQ429" s="47"/>
      <c r="AX429" s="47"/>
      <c r="BG429" s="47"/>
      <c r="BL429" s="47"/>
      <c r="BQ429" s="47"/>
      <c r="BV429" s="47"/>
      <c r="BZ429" s="47"/>
      <c r="DJ429" s="48"/>
      <c r="DY429" s="47"/>
      <c r="ED429" s="47"/>
      <c r="EJ429" s="48"/>
    </row>
    <row r="430" spans="3:140" s="46" customFormat="1" ht="15.5" x14ac:dyDescent="0.35">
      <c r="C430" s="47"/>
      <c r="J430" s="47"/>
      <c r="N430" s="47"/>
      <c r="AC430" s="47"/>
      <c r="AJ430" s="47"/>
      <c r="AQ430" s="47"/>
      <c r="AX430" s="47"/>
      <c r="BG430" s="47"/>
      <c r="BL430" s="47"/>
      <c r="BQ430" s="47"/>
      <c r="BV430" s="47"/>
      <c r="BZ430" s="47"/>
      <c r="DJ430" s="48"/>
      <c r="DY430" s="47"/>
      <c r="ED430" s="47"/>
      <c r="EJ430" s="48"/>
    </row>
    <row r="431" spans="3:140" s="46" customFormat="1" ht="15.5" x14ac:dyDescent="0.35">
      <c r="C431" s="47"/>
      <c r="J431" s="47"/>
      <c r="N431" s="47"/>
      <c r="AC431" s="47"/>
      <c r="AJ431" s="47"/>
      <c r="AQ431" s="47"/>
      <c r="AX431" s="47"/>
      <c r="BG431" s="47"/>
      <c r="BL431" s="47"/>
      <c r="BQ431" s="47"/>
      <c r="BV431" s="47"/>
      <c r="BZ431" s="47"/>
      <c r="DJ431" s="48"/>
      <c r="DY431" s="47"/>
      <c r="ED431" s="47"/>
      <c r="EJ431" s="48"/>
    </row>
    <row r="432" spans="3:140" s="46" customFormat="1" ht="15.5" x14ac:dyDescent="0.35">
      <c r="C432" s="47"/>
      <c r="J432" s="47"/>
      <c r="N432" s="47"/>
      <c r="AC432" s="47"/>
      <c r="AJ432" s="47"/>
      <c r="AQ432" s="47"/>
      <c r="AX432" s="47"/>
      <c r="BG432" s="47"/>
      <c r="BL432" s="47"/>
      <c r="BQ432" s="47"/>
      <c r="BV432" s="47"/>
      <c r="BZ432" s="47"/>
      <c r="DJ432" s="48"/>
      <c r="DY432" s="47"/>
      <c r="ED432" s="47"/>
      <c r="EJ432" s="48"/>
    </row>
    <row r="433" spans="3:140" s="46" customFormat="1" ht="15.5" x14ac:dyDescent="0.35">
      <c r="C433" s="47"/>
      <c r="J433" s="47"/>
      <c r="N433" s="47"/>
      <c r="AC433" s="47"/>
      <c r="AJ433" s="47"/>
      <c r="AQ433" s="47"/>
      <c r="AX433" s="47"/>
      <c r="BG433" s="47"/>
      <c r="BL433" s="47"/>
      <c r="BQ433" s="47"/>
      <c r="BV433" s="47"/>
      <c r="BZ433" s="47"/>
      <c r="DJ433" s="48"/>
      <c r="DY433" s="47"/>
      <c r="ED433" s="47"/>
      <c r="EJ433" s="48"/>
    </row>
    <row r="434" spans="3:140" s="46" customFormat="1" ht="15.5" x14ac:dyDescent="0.35">
      <c r="C434" s="47"/>
      <c r="J434" s="47"/>
      <c r="N434" s="47"/>
      <c r="AC434" s="47"/>
      <c r="AJ434" s="47"/>
      <c r="AQ434" s="47"/>
      <c r="AX434" s="47"/>
      <c r="BG434" s="47"/>
      <c r="BL434" s="47"/>
      <c r="BQ434" s="47"/>
      <c r="BV434" s="47"/>
      <c r="BZ434" s="47"/>
      <c r="DJ434" s="48"/>
      <c r="DY434" s="47"/>
      <c r="ED434" s="47"/>
      <c r="EJ434" s="48"/>
    </row>
    <row r="435" spans="3:140" s="46" customFormat="1" ht="15.5" x14ac:dyDescent="0.35">
      <c r="C435" s="47"/>
      <c r="J435" s="47"/>
      <c r="N435" s="47"/>
      <c r="AC435" s="47"/>
      <c r="AJ435" s="47"/>
      <c r="AQ435" s="47"/>
      <c r="AX435" s="47"/>
      <c r="BG435" s="47"/>
      <c r="BL435" s="47"/>
      <c r="BQ435" s="47"/>
      <c r="BV435" s="47"/>
      <c r="BZ435" s="47"/>
      <c r="DJ435" s="48"/>
      <c r="DY435" s="47"/>
      <c r="ED435" s="47"/>
      <c r="EJ435" s="48"/>
    </row>
    <row r="436" spans="3:140" s="46" customFormat="1" ht="15.5" x14ac:dyDescent="0.35">
      <c r="C436" s="47"/>
      <c r="J436" s="47"/>
      <c r="N436" s="47"/>
      <c r="AC436" s="47"/>
      <c r="AJ436" s="47"/>
      <c r="AQ436" s="47"/>
      <c r="AX436" s="47"/>
      <c r="BG436" s="47"/>
      <c r="BL436" s="47"/>
      <c r="BQ436" s="47"/>
      <c r="BV436" s="47"/>
      <c r="BZ436" s="47"/>
      <c r="DJ436" s="48"/>
      <c r="DY436" s="47"/>
      <c r="ED436" s="47"/>
      <c r="EJ436" s="48"/>
    </row>
    <row r="437" spans="3:140" s="46" customFormat="1" ht="15.5" x14ac:dyDescent="0.35">
      <c r="C437" s="47"/>
      <c r="J437" s="47"/>
      <c r="N437" s="47"/>
      <c r="AC437" s="47"/>
      <c r="AJ437" s="47"/>
      <c r="AQ437" s="47"/>
      <c r="AX437" s="47"/>
      <c r="BG437" s="47"/>
      <c r="BL437" s="47"/>
      <c r="BQ437" s="47"/>
      <c r="BV437" s="47"/>
      <c r="BZ437" s="47"/>
      <c r="DJ437" s="48"/>
      <c r="DY437" s="47"/>
      <c r="ED437" s="47"/>
      <c r="EJ437" s="48"/>
    </row>
    <row r="438" spans="3:140" s="46" customFormat="1" ht="15.5" x14ac:dyDescent="0.35">
      <c r="C438" s="47"/>
      <c r="J438" s="47"/>
      <c r="N438" s="47"/>
      <c r="AC438" s="47"/>
      <c r="AJ438" s="47"/>
      <c r="AQ438" s="47"/>
      <c r="AX438" s="47"/>
      <c r="BG438" s="47"/>
      <c r="BL438" s="47"/>
      <c r="BQ438" s="47"/>
      <c r="BV438" s="47"/>
      <c r="BZ438" s="47"/>
      <c r="DJ438" s="48"/>
      <c r="DY438" s="47"/>
      <c r="ED438" s="47"/>
      <c r="EJ438" s="48"/>
    </row>
    <row r="439" spans="3:140" s="46" customFormat="1" ht="15.5" x14ac:dyDescent="0.35">
      <c r="C439" s="47"/>
      <c r="J439" s="47"/>
      <c r="N439" s="47"/>
      <c r="AC439" s="47"/>
      <c r="AJ439" s="47"/>
      <c r="AQ439" s="47"/>
      <c r="AX439" s="47"/>
      <c r="BG439" s="47"/>
      <c r="BL439" s="47"/>
      <c r="BQ439" s="47"/>
      <c r="BV439" s="47"/>
      <c r="BZ439" s="47"/>
      <c r="DJ439" s="48"/>
      <c r="DY439" s="47"/>
      <c r="ED439" s="47"/>
      <c r="EJ439" s="48"/>
    </row>
    <row r="440" spans="3:140" s="46" customFormat="1" ht="15.5" x14ac:dyDescent="0.35">
      <c r="C440" s="47"/>
      <c r="J440" s="47"/>
      <c r="N440" s="47"/>
      <c r="AC440" s="47"/>
      <c r="AJ440" s="47"/>
      <c r="AQ440" s="47"/>
      <c r="AX440" s="47"/>
      <c r="BG440" s="47"/>
      <c r="BL440" s="47"/>
      <c r="BQ440" s="47"/>
      <c r="BV440" s="47"/>
      <c r="BZ440" s="47"/>
      <c r="DJ440" s="48"/>
      <c r="DY440" s="47"/>
      <c r="ED440" s="47"/>
      <c r="EJ440" s="48"/>
    </row>
    <row r="441" spans="3:140" s="46" customFormat="1" ht="15.5" x14ac:dyDescent="0.35">
      <c r="C441" s="47"/>
      <c r="J441" s="47"/>
      <c r="N441" s="47"/>
      <c r="AC441" s="47"/>
      <c r="AJ441" s="47"/>
      <c r="AQ441" s="47"/>
      <c r="AX441" s="47"/>
      <c r="BG441" s="47"/>
      <c r="BL441" s="47"/>
      <c r="BQ441" s="47"/>
      <c r="BV441" s="47"/>
      <c r="BZ441" s="47"/>
      <c r="DJ441" s="48"/>
      <c r="DY441" s="47"/>
      <c r="ED441" s="47"/>
      <c r="EJ441" s="48"/>
    </row>
    <row r="442" spans="3:140" s="46" customFormat="1" ht="15.5" x14ac:dyDescent="0.35">
      <c r="C442" s="47"/>
      <c r="J442" s="47"/>
      <c r="N442" s="47"/>
      <c r="AC442" s="47"/>
      <c r="AJ442" s="47"/>
      <c r="AQ442" s="47"/>
      <c r="AX442" s="47"/>
      <c r="BG442" s="47"/>
      <c r="BL442" s="47"/>
      <c r="BQ442" s="47"/>
      <c r="BV442" s="47"/>
      <c r="BZ442" s="47"/>
      <c r="DJ442" s="48"/>
      <c r="DY442" s="47"/>
      <c r="ED442" s="47"/>
      <c r="EJ442" s="48"/>
    </row>
    <row r="443" spans="3:140" s="46" customFormat="1" ht="15.5" x14ac:dyDescent="0.35">
      <c r="C443" s="47"/>
      <c r="J443" s="47"/>
      <c r="N443" s="47"/>
      <c r="AC443" s="47"/>
      <c r="AJ443" s="47"/>
      <c r="AQ443" s="47"/>
      <c r="AX443" s="47"/>
      <c r="BG443" s="47"/>
      <c r="BL443" s="47"/>
      <c r="BQ443" s="47"/>
      <c r="BV443" s="47"/>
      <c r="BZ443" s="47"/>
      <c r="DJ443" s="48"/>
      <c r="DY443" s="47"/>
      <c r="ED443" s="47"/>
      <c r="EJ443" s="48"/>
    </row>
    <row r="444" spans="3:140" s="46" customFormat="1" ht="15.5" x14ac:dyDescent="0.35">
      <c r="C444" s="47"/>
      <c r="J444" s="47"/>
      <c r="N444" s="47"/>
      <c r="AC444" s="47"/>
      <c r="AJ444" s="47"/>
      <c r="AQ444" s="47"/>
      <c r="AX444" s="47"/>
      <c r="BG444" s="47"/>
      <c r="BL444" s="47"/>
      <c r="BQ444" s="47"/>
      <c r="BV444" s="47"/>
      <c r="BZ444" s="47"/>
      <c r="DJ444" s="48"/>
      <c r="DY444" s="47"/>
      <c r="ED444" s="47"/>
      <c r="EJ444" s="48"/>
    </row>
    <row r="445" spans="3:140" s="46" customFormat="1" ht="15.5" x14ac:dyDescent="0.35">
      <c r="C445" s="47"/>
      <c r="J445" s="47"/>
      <c r="N445" s="47"/>
      <c r="AC445" s="47"/>
      <c r="AJ445" s="47"/>
      <c r="AQ445" s="47"/>
      <c r="AX445" s="47"/>
      <c r="BG445" s="47"/>
      <c r="BL445" s="47"/>
      <c r="BQ445" s="47"/>
      <c r="BV445" s="47"/>
      <c r="BZ445" s="47"/>
      <c r="DJ445" s="48"/>
      <c r="DY445" s="47"/>
      <c r="ED445" s="47"/>
      <c r="EJ445" s="48"/>
    </row>
    <row r="446" spans="3:140" s="46" customFormat="1" ht="15.5" x14ac:dyDescent="0.35">
      <c r="C446" s="47"/>
      <c r="J446" s="47"/>
      <c r="N446" s="47"/>
      <c r="AC446" s="47"/>
      <c r="AJ446" s="47"/>
      <c r="AQ446" s="47"/>
      <c r="AX446" s="47"/>
      <c r="BG446" s="47"/>
      <c r="BL446" s="47"/>
      <c r="BQ446" s="47"/>
      <c r="BV446" s="47"/>
      <c r="BZ446" s="47"/>
      <c r="DJ446" s="48"/>
      <c r="DY446" s="47"/>
      <c r="ED446" s="47"/>
      <c r="EJ446" s="48"/>
    </row>
    <row r="447" spans="3:140" s="46" customFormat="1" ht="15.5" x14ac:dyDescent="0.35">
      <c r="C447" s="47"/>
      <c r="J447" s="47"/>
      <c r="N447" s="47"/>
      <c r="AC447" s="47"/>
      <c r="AJ447" s="47"/>
      <c r="AQ447" s="47"/>
      <c r="AX447" s="47"/>
      <c r="BG447" s="47"/>
      <c r="BL447" s="47"/>
      <c r="BQ447" s="47"/>
      <c r="BV447" s="47"/>
      <c r="BZ447" s="47"/>
      <c r="DJ447" s="48"/>
      <c r="DY447" s="47"/>
      <c r="ED447" s="47"/>
      <c r="EJ447" s="48"/>
    </row>
    <row r="448" spans="3:140" s="46" customFormat="1" ht="15.5" x14ac:dyDescent="0.35">
      <c r="C448" s="47"/>
      <c r="J448" s="47"/>
      <c r="N448" s="47"/>
      <c r="AC448" s="47"/>
      <c r="AJ448" s="47"/>
      <c r="AQ448" s="47"/>
      <c r="AX448" s="47"/>
      <c r="BG448" s="47"/>
      <c r="BL448" s="47"/>
      <c r="BQ448" s="47"/>
      <c r="BV448" s="47"/>
      <c r="BZ448" s="47"/>
      <c r="DJ448" s="48"/>
      <c r="DY448" s="47"/>
      <c r="ED448" s="47"/>
      <c r="EJ448" s="48"/>
    </row>
    <row r="449" spans="3:140" s="46" customFormat="1" ht="15.5" x14ac:dyDescent="0.35">
      <c r="C449" s="47"/>
      <c r="J449" s="47"/>
      <c r="N449" s="47"/>
      <c r="AC449" s="47"/>
      <c r="AJ449" s="47"/>
      <c r="AQ449" s="47"/>
      <c r="AX449" s="47"/>
      <c r="BG449" s="47"/>
      <c r="BL449" s="47"/>
      <c r="BQ449" s="47"/>
      <c r="BV449" s="47"/>
      <c r="BZ449" s="47"/>
      <c r="DJ449" s="48"/>
      <c r="DY449" s="47"/>
      <c r="ED449" s="47"/>
      <c r="EJ449" s="48"/>
    </row>
    <row r="450" spans="3:140" s="46" customFormat="1" ht="15.5" x14ac:dyDescent="0.35">
      <c r="C450" s="47"/>
      <c r="J450" s="47"/>
      <c r="N450" s="47"/>
      <c r="AC450" s="47"/>
      <c r="AJ450" s="47"/>
      <c r="AQ450" s="47"/>
      <c r="AX450" s="47"/>
      <c r="BG450" s="47"/>
      <c r="BL450" s="47"/>
      <c r="BQ450" s="47"/>
      <c r="BV450" s="47"/>
      <c r="BZ450" s="47"/>
      <c r="DJ450" s="48"/>
      <c r="DY450" s="47"/>
      <c r="ED450" s="47"/>
      <c r="EJ450" s="48"/>
    </row>
    <row r="451" spans="3:140" s="46" customFormat="1" ht="15.5" x14ac:dyDescent="0.35">
      <c r="C451" s="47"/>
      <c r="J451" s="47"/>
      <c r="N451" s="47"/>
      <c r="AC451" s="47"/>
      <c r="AJ451" s="47"/>
      <c r="AQ451" s="47"/>
      <c r="AX451" s="47"/>
      <c r="BG451" s="47"/>
      <c r="BL451" s="47"/>
      <c r="BQ451" s="47"/>
      <c r="BV451" s="47"/>
      <c r="BZ451" s="47"/>
      <c r="DJ451" s="48"/>
      <c r="DY451" s="47"/>
      <c r="ED451" s="47"/>
      <c r="EJ451" s="48"/>
    </row>
    <row r="452" spans="3:140" s="46" customFormat="1" ht="15.5" x14ac:dyDescent="0.35">
      <c r="C452" s="47"/>
      <c r="J452" s="47"/>
      <c r="N452" s="47"/>
      <c r="AC452" s="47"/>
      <c r="AJ452" s="47"/>
      <c r="AQ452" s="47"/>
      <c r="AX452" s="47"/>
      <c r="BG452" s="47"/>
      <c r="BL452" s="47"/>
      <c r="BQ452" s="47"/>
      <c r="BV452" s="47"/>
      <c r="BZ452" s="47"/>
      <c r="DJ452" s="48"/>
      <c r="DY452" s="47"/>
      <c r="ED452" s="47"/>
      <c r="EJ452" s="48"/>
    </row>
    <row r="453" spans="3:140" s="46" customFormat="1" ht="15.5" x14ac:dyDescent="0.35">
      <c r="C453" s="47"/>
      <c r="J453" s="47"/>
      <c r="N453" s="47"/>
      <c r="AC453" s="47"/>
      <c r="AJ453" s="47"/>
      <c r="AQ453" s="47"/>
      <c r="AX453" s="47"/>
      <c r="BG453" s="47"/>
      <c r="BL453" s="47"/>
      <c r="BQ453" s="47"/>
      <c r="BV453" s="47"/>
      <c r="BZ453" s="47"/>
      <c r="DJ453" s="48"/>
      <c r="DY453" s="47"/>
      <c r="ED453" s="47"/>
      <c r="EJ453" s="48"/>
    </row>
    <row r="454" spans="3:140" s="46" customFormat="1" ht="15.5" x14ac:dyDescent="0.35">
      <c r="C454" s="47"/>
      <c r="J454" s="47"/>
      <c r="N454" s="47"/>
      <c r="AC454" s="47"/>
      <c r="AJ454" s="47"/>
      <c r="AQ454" s="47"/>
      <c r="AX454" s="47"/>
      <c r="BG454" s="47"/>
      <c r="BL454" s="47"/>
      <c r="BQ454" s="47"/>
      <c r="BV454" s="47"/>
      <c r="BZ454" s="47"/>
      <c r="DJ454" s="48"/>
      <c r="DY454" s="47"/>
      <c r="ED454" s="47"/>
      <c r="EJ454" s="48"/>
    </row>
    <row r="455" spans="3:140" s="46" customFormat="1" ht="15.5" x14ac:dyDescent="0.35">
      <c r="C455" s="47"/>
      <c r="J455" s="47"/>
      <c r="N455" s="47"/>
      <c r="AC455" s="47"/>
      <c r="AJ455" s="47"/>
      <c r="AQ455" s="47"/>
      <c r="AX455" s="47"/>
      <c r="BG455" s="47"/>
      <c r="BL455" s="47"/>
      <c r="BQ455" s="47"/>
      <c r="BV455" s="47"/>
      <c r="BZ455" s="47"/>
      <c r="DJ455" s="48"/>
      <c r="DY455" s="47"/>
      <c r="ED455" s="47"/>
      <c r="EJ455" s="48"/>
    </row>
    <row r="456" spans="3:140" s="46" customFormat="1" ht="15.5" x14ac:dyDescent="0.35">
      <c r="C456" s="47"/>
      <c r="J456" s="47"/>
      <c r="N456" s="47"/>
      <c r="AC456" s="47"/>
      <c r="AJ456" s="47"/>
      <c r="AQ456" s="47"/>
      <c r="AX456" s="47"/>
      <c r="BG456" s="47"/>
      <c r="BL456" s="47"/>
      <c r="BQ456" s="47"/>
      <c r="BV456" s="47"/>
      <c r="BZ456" s="47"/>
      <c r="DJ456" s="48"/>
      <c r="DY456" s="47"/>
      <c r="ED456" s="47"/>
      <c r="EJ456" s="48"/>
    </row>
    <row r="457" spans="3:140" s="46" customFormat="1" ht="15.5" x14ac:dyDescent="0.35">
      <c r="C457" s="47"/>
      <c r="J457" s="47"/>
      <c r="N457" s="47"/>
      <c r="AC457" s="47"/>
      <c r="AJ457" s="47"/>
      <c r="AQ457" s="47"/>
      <c r="AX457" s="47"/>
      <c r="BG457" s="47"/>
      <c r="BL457" s="47"/>
      <c r="BQ457" s="47"/>
      <c r="BV457" s="47"/>
      <c r="BZ457" s="47"/>
      <c r="DJ457" s="48"/>
      <c r="DY457" s="47"/>
      <c r="ED457" s="47"/>
      <c r="EJ457" s="48"/>
    </row>
    <row r="458" spans="3:140" s="46" customFormat="1" ht="15.5" x14ac:dyDescent="0.35">
      <c r="C458" s="47"/>
      <c r="J458" s="47"/>
      <c r="N458" s="47"/>
      <c r="AC458" s="47"/>
      <c r="AJ458" s="47"/>
      <c r="AQ458" s="47"/>
      <c r="AX458" s="47"/>
      <c r="BG458" s="47"/>
      <c r="BL458" s="47"/>
      <c r="BQ458" s="47"/>
      <c r="BV458" s="47"/>
      <c r="BZ458" s="47"/>
      <c r="DJ458" s="48"/>
      <c r="DY458" s="47"/>
      <c r="ED458" s="47"/>
      <c r="EJ458" s="48"/>
    </row>
    <row r="459" spans="3:140" s="46" customFormat="1" ht="15.5" x14ac:dyDescent="0.35">
      <c r="C459" s="47"/>
      <c r="J459" s="47"/>
      <c r="N459" s="47"/>
      <c r="AC459" s="47"/>
      <c r="AJ459" s="47"/>
      <c r="AQ459" s="47"/>
      <c r="AX459" s="47"/>
      <c r="BG459" s="47"/>
      <c r="BL459" s="47"/>
      <c r="BQ459" s="47"/>
      <c r="BV459" s="47"/>
      <c r="BZ459" s="47"/>
      <c r="DJ459" s="48"/>
      <c r="DY459" s="47"/>
      <c r="ED459" s="47"/>
      <c r="EJ459" s="48"/>
    </row>
    <row r="460" spans="3:140" s="46" customFormat="1" ht="15.5" x14ac:dyDescent="0.35">
      <c r="C460" s="47"/>
      <c r="J460" s="47"/>
      <c r="N460" s="47"/>
      <c r="AC460" s="47"/>
      <c r="AJ460" s="47"/>
      <c r="AQ460" s="47"/>
      <c r="AX460" s="47"/>
      <c r="BG460" s="47"/>
      <c r="BL460" s="47"/>
      <c r="BQ460" s="47"/>
      <c r="BV460" s="47"/>
      <c r="BZ460" s="47"/>
      <c r="DJ460" s="48"/>
      <c r="DY460" s="47"/>
      <c r="ED460" s="47"/>
      <c r="EJ460" s="48"/>
    </row>
    <row r="461" spans="3:140" s="46" customFormat="1" ht="15.5" x14ac:dyDescent="0.35">
      <c r="C461" s="47"/>
      <c r="J461" s="47"/>
      <c r="N461" s="47"/>
      <c r="AC461" s="47"/>
      <c r="AJ461" s="47"/>
      <c r="AQ461" s="47"/>
      <c r="AX461" s="47"/>
      <c r="BG461" s="47"/>
      <c r="BL461" s="47"/>
      <c r="BQ461" s="47"/>
      <c r="BV461" s="47"/>
      <c r="BZ461" s="47"/>
      <c r="DJ461" s="48"/>
      <c r="DY461" s="47"/>
      <c r="ED461" s="47"/>
      <c r="EJ461" s="48"/>
    </row>
    <row r="462" spans="3:140" s="46" customFormat="1" ht="15.5" x14ac:dyDescent="0.35">
      <c r="C462" s="47"/>
      <c r="J462" s="47"/>
      <c r="N462" s="47"/>
      <c r="AC462" s="47"/>
      <c r="AJ462" s="47"/>
      <c r="AQ462" s="47"/>
      <c r="AX462" s="47"/>
      <c r="BG462" s="47"/>
      <c r="BL462" s="47"/>
      <c r="BQ462" s="47"/>
      <c r="BV462" s="47"/>
      <c r="BZ462" s="47"/>
      <c r="DJ462" s="48"/>
      <c r="DY462" s="47"/>
      <c r="ED462" s="47"/>
      <c r="EJ462" s="48"/>
    </row>
    <row r="463" spans="3:140" s="46" customFormat="1" ht="15.5" x14ac:dyDescent="0.35">
      <c r="C463" s="47"/>
      <c r="J463" s="47"/>
      <c r="N463" s="47"/>
      <c r="AC463" s="47"/>
      <c r="AJ463" s="47"/>
      <c r="AQ463" s="47"/>
      <c r="AX463" s="47"/>
      <c r="BG463" s="47"/>
      <c r="BL463" s="47"/>
      <c r="BQ463" s="47"/>
      <c r="BV463" s="47"/>
      <c r="BZ463" s="47"/>
      <c r="DJ463" s="48"/>
      <c r="DY463" s="47"/>
      <c r="ED463" s="47"/>
      <c r="EJ463" s="48"/>
    </row>
    <row r="464" spans="3:140" s="46" customFormat="1" ht="15.5" x14ac:dyDescent="0.35">
      <c r="C464" s="47"/>
      <c r="J464" s="47"/>
      <c r="N464" s="47"/>
      <c r="AC464" s="47"/>
      <c r="AJ464" s="47"/>
      <c r="AQ464" s="47"/>
      <c r="AX464" s="47"/>
      <c r="BG464" s="47"/>
      <c r="BL464" s="47"/>
      <c r="BQ464" s="47"/>
      <c r="BV464" s="47"/>
      <c r="BZ464" s="47"/>
      <c r="DJ464" s="48"/>
      <c r="DY464" s="47"/>
      <c r="ED464" s="47"/>
      <c r="EJ464" s="48"/>
    </row>
    <row r="465" spans="3:140" s="46" customFormat="1" ht="15.5" x14ac:dyDescent="0.35">
      <c r="C465" s="47"/>
      <c r="J465" s="47"/>
      <c r="N465" s="47"/>
      <c r="AC465" s="47"/>
      <c r="AJ465" s="47"/>
      <c r="AQ465" s="47"/>
      <c r="AX465" s="47"/>
      <c r="BG465" s="47"/>
      <c r="BL465" s="47"/>
      <c r="BQ465" s="47"/>
      <c r="BV465" s="47"/>
      <c r="BZ465" s="47"/>
      <c r="DJ465" s="48"/>
      <c r="DY465" s="47"/>
      <c r="ED465" s="47"/>
      <c r="EJ465" s="48"/>
    </row>
    <row r="466" spans="3:140" s="46" customFormat="1" ht="15.5" x14ac:dyDescent="0.35">
      <c r="C466" s="47"/>
      <c r="J466" s="47"/>
      <c r="N466" s="47"/>
      <c r="AC466" s="47"/>
      <c r="AJ466" s="47"/>
      <c r="AQ466" s="47"/>
      <c r="AX466" s="47"/>
      <c r="BG466" s="47"/>
      <c r="BL466" s="47"/>
      <c r="BQ466" s="47"/>
      <c r="BV466" s="47"/>
      <c r="BZ466" s="47"/>
      <c r="DJ466" s="48"/>
      <c r="DY466" s="47"/>
      <c r="ED466" s="47"/>
      <c r="EJ466" s="48"/>
    </row>
    <row r="467" spans="3:140" s="46" customFormat="1" ht="15.5" x14ac:dyDescent="0.35">
      <c r="C467" s="47"/>
      <c r="J467" s="47"/>
      <c r="N467" s="47"/>
      <c r="AC467" s="47"/>
      <c r="AJ467" s="47"/>
      <c r="AQ467" s="47"/>
      <c r="AX467" s="47"/>
      <c r="BG467" s="47"/>
      <c r="BL467" s="47"/>
      <c r="BQ467" s="47"/>
      <c r="BV467" s="47"/>
      <c r="BZ467" s="47"/>
      <c r="DJ467" s="48"/>
      <c r="DY467" s="47"/>
      <c r="ED467" s="47"/>
      <c r="EJ467" s="48"/>
    </row>
    <row r="468" spans="3:140" s="46" customFormat="1" ht="15.5" x14ac:dyDescent="0.35">
      <c r="C468" s="47"/>
      <c r="J468" s="47"/>
      <c r="N468" s="47"/>
      <c r="AC468" s="47"/>
      <c r="AJ468" s="47"/>
      <c r="AQ468" s="47"/>
      <c r="AX468" s="47"/>
      <c r="BG468" s="47"/>
      <c r="BL468" s="47"/>
      <c r="BQ468" s="47"/>
      <c r="BV468" s="47"/>
      <c r="BZ468" s="47"/>
      <c r="DJ468" s="48"/>
      <c r="DY468" s="47"/>
      <c r="ED468" s="47"/>
      <c r="EJ468" s="48"/>
    </row>
    <row r="469" spans="3:140" s="46" customFormat="1" ht="15.5" x14ac:dyDescent="0.35">
      <c r="C469" s="47"/>
      <c r="J469" s="47"/>
      <c r="N469" s="47"/>
      <c r="AC469" s="47"/>
      <c r="AJ469" s="47"/>
      <c r="AQ469" s="47"/>
      <c r="AX469" s="47"/>
      <c r="BG469" s="47"/>
      <c r="BL469" s="47"/>
      <c r="BQ469" s="47"/>
      <c r="BV469" s="47"/>
      <c r="BZ469" s="47"/>
      <c r="DJ469" s="48"/>
      <c r="DY469" s="47"/>
      <c r="ED469" s="47"/>
      <c r="EJ469" s="48"/>
    </row>
    <row r="470" spans="3:140" s="46" customFormat="1" ht="15.5" x14ac:dyDescent="0.35">
      <c r="C470" s="47"/>
      <c r="J470" s="47"/>
      <c r="N470" s="47"/>
      <c r="AC470" s="47"/>
      <c r="AJ470" s="47"/>
      <c r="AQ470" s="47"/>
      <c r="AX470" s="47"/>
      <c r="BG470" s="47"/>
      <c r="BL470" s="47"/>
      <c r="BQ470" s="47"/>
      <c r="BV470" s="47"/>
      <c r="BZ470" s="47"/>
      <c r="DJ470" s="48"/>
      <c r="DY470" s="47"/>
      <c r="ED470" s="47"/>
      <c r="EJ470" s="48"/>
    </row>
    <row r="471" spans="3:140" s="46" customFormat="1" ht="15.5" x14ac:dyDescent="0.35">
      <c r="C471" s="47"/>
      <c r="J471" s="47"/>
      <c r="N471" s="47"/>
      <c r="AC471" s="47"/>
      <c r="AJ471" s="47"/>
      <c r="AQ471" s="47"/>
      <c r="AX471" s="47"/>
      <c r="BG471" s="47"/>
      <c r="BL471" s="47"/>
      <c r="BQ471" s="47"/>
      <c r="BV471" s="47"/>
      <c r="BZ471" s="47"/>
      <c r="DJ471" s="48"/>
      <c r="DY471" s="47"/>
      <c r="ED471" s="47"/>
      <c r="EJ471" s="48"/>
    </row>
    <row r="472" spans="3:140" s="46" customFormat="1" ht="15.5" x14ac:dyDescent="0.35">
      <c r="C472" s="47"/>
      <c r="J472" s="47"/>
      <c r="N472" s="47"/>
      <c r="AC472" s="47"/>
      <c r="AJ472" s="47"/>
      <c r="AQ472" s="47"/>
      <c r="AX472" s="47"/>
      <c r="BG472" s="47"/>
      <c r="BL472" s="47"/>
      <c r="BQ472" s="47"/>
      <c r="BV472" s="47"/>
      <c r="BZ472" s="47"/>
      <c r="DJ472" s="48"/>
      <c r="DY472" s="47"/>
      <c r="ED472" s="47"/>
      <c r="EJ472" s="48"/>
    </row>
    <row r="473" spans="3:140" s="46" customFormat="1" ht="15.5" x14ac:dyDescent="0.35">
      <c r="C473" s="47"/>
      <c r="J473" s="47"/>
      <c r="N473" s="47"/>
      <c r="AC473" s="47"/>
      <c r="AJ473" s="47"/>
      <c r="AQ473" s="47"/>
      <c r="AX473" s="47"/>
      <c r="BG473" s="47"/>
      <c r="BL473" s="47"/>
      <c r="BQ473" s="47"/>
      <c r="BV473" s="47"/>
      <c r="BZ473" s="47"/>
      <c r="DJ473" s="48"/>
      <c r="DY473" s="47"/>
      <c r="ED473" s="47"/>
      <c r="EJ473" s="48"/>
    </row>
    <row r="474" spans="3:140" s="46" customFormat="1" ht="15.5" x14ac:dyDescent="0.35">
      <c r="C474" s="47"/>
      <c r="J474" s="47"/>
      <c r="N474" s="47"/>
      <c r="AC474" s="47"/>
      <c r="AJ474" s="47"/>
      <c r="AQ474" s="47"/>
      <c r="AX474" s="47"/>
      <c r="BG474" s="47"/>
      <c r="BL474" s="47"/>
      <c r="BQ474" s="47"/>
      <c r="BV474" s="47"/>
      <c r="BZ474" s="47"/>
      <c r="DJ474" s="48"/>
      <c r="DY474" s="47"/>
      <c r="ED474" s="47"/>
      <c r="EJ474" s="48"/>
    </row>
    <row r="475" spans="3:140" s="46" customFormat="1" ht="15.5" x14ac:dyDescent="0.35">
      <c r="C475" s="47"/>
      <c r="J475" s="47"/>
      <c r="N475" s="47"/>
      <c r="AC475" s="47"/>
      <c r="AJ475" s="47"/>
      <c r="AQ475" s="47"/>
      <c r="AX475" s="47"/>
      <c r="BG475" s="47"/>
      <c r="BL475" s="47"/>
      <c r="BQ475" s="47"/>
      <c r="BV475" s="47"/>
      <c r="BZ475" s="47"/>
      <c r="DJ475" s="48"/>
      <c r="DY475" s="47"/>
      <c r="ED475" s="47"/>
      <c r="EJ475" s="48"/>
    </row>
    <row r="476" spans="3:140" s="46" customFormat="1" ht="15.5" x14ac:dyDescent="0.35">
      <c r="C476" s="47"/>
      <c r="J476" s="47"/>
      <c r="N476" s="47"/>
      <c r="AC476" s="47"/>
      <c r="AJ476" s="47"/>
      <c r="AQ476" s="47"/>
      <c r="AX476" s="47"/>
      <c r="BG476" s="47"/>
      <c r="BL476" s="47"/>
      <c r="BQ476" s="47"/>
      <c r="BV476" s="47"/>
      <c r="BZ476" s="47"/>
      <c r="DJ476" s="48"/>
      <c r="DY476" s="47"/>
      <c r="ED476" s="47"/>
      <c r="EJ476" s="48"/>
    </row>
    <row r="477" spans="3:140" s="46" customFormat="1" ht="15.5" x14ac:dyDescent="0.35">
      <c r="C477" s="47"/>
      <c r="J477" s="47"/>
      <c r="N477" s="47"/>
      <c r="AC477" s="47"/>
      <c r="AJ477" s="47"/>
      <c r="AQ477" s="47"/>
      <c r="AX477" s="47"/>
      <c r="BG477" s="47"/>
      <c r="BL477" s="47"/>
      <c r="BQ477" s="47"/>
      <c r="BV477" s="47"/>
      <c r="BZ477" s="47"/>
      <c r="DJ477" s="48"/>
      <c r="DY477" s="47"/>
      <c r="ED477" s="47"/>
      <c r="EJ477" s="48"/>
    </row>
    <row r="478" spans="3:140" s="46" customFormat="1" ht="15.5" x14ac:dyDescent="0.35">
      <c r="C478" s="47"/>
      <c r="J478" s="47"/>
      <c r="N478" s="47"/>
      <c r="AC478" s="47"/>
      <c r="AJ478" s="47"/>
      <c r="AQ478" s="47"/>
      <c r="AX478" s="47"/>
      <c r="BG478" s="47"/>
      <c r="BL478" s="47"/>
      <c r="BQ478" s="47"/>
      <c r="BV478" s="47"/>
      <c r="BZ478" s="47"/>
      <c r="DJ478" s="48"/>
      <c r="DY478" s="47"/>
      <c r="ED478" s="47"/>
      <c r="EJ478" s="48"/>
    </row>
    <row r="479" spans="3:140" s="46" customFormat="1" ht="15.5" x14ac:dyDescent="0.35">
      <c r="C479" s="47"/>
      <c r="J479" s="47"/>
      <c r="N479" s="47"/>
      <c r="AC479" s="47"/>
      <c r="AJ479" s="47"/>
      <c r="AQ479" s="47"/>
      <c r="AX479" s="47"/>
      <c r="BG479" s="47"/>
      <c r="BL479" s="47"/>
      <c r="BQ479" s="47"/>
      <c r="BV479" s="47"/>
      <c r="BZ479" s="47"/>
      <c r="DJ479" s="48"/>
      <c r="DY479" s="47"/>
      <c r="ED479" s="47"/>
      <c r="EJ479" s="48"/>
    </row>
    <row r="480" spans="3:140" s="46" customFormat="1" ht="15.5" x14ac:dyDescent="0.35">
      <c r="C480" s="47"/>
      <c r="J480" s="47"/>
      <c r="N480" s="47"/>
      <c r="AC480" s="47"/>
      <c r="AJ480" s="47"/>
      <c r="AQ480" s="47"/>
      <c r="AX480" s="47"/>
      <c r="BG480" s="47"/>
      <c r="BL480" s="47"/>
      <c r="BQ480" s="47"/>
      <c r="BV480" s="47"/>
      <c r="BZ480" s="47"/>
      <c r="DJ480" s="48"/>
      <c r="DY480" s="47"/>
      <c r="ED480" s="47"/>
      <c r="EJ480" s="48"/>
    </row>
    <row r="481" spans="3:140" s="46" customFormat="1" ht="15.5" x14ac:dyDescent="0.35">
      <c r="C481" s="47"/>
      <c r="J481" s="47"/>
      <c r="N481" s="47"/>
      <c r="AC481" s="47"/>
      <c r="AJ481" s="47"/>
      <c r="AQ481" s="47"/>
      <c r="AX481" s="47"/>
      <c r="BG481" s="47"/>
      <c r="BL481" s="47"/>
      <c r="BQ481" s="47"/>
      <c r="BV481" s="47"/>
      <c r="BZ481" s="47"/>
      <c r="DJ481" s="48"/>
      <c r="DY481" s="47"/>
      <c r="ED481" s="47"/>
      <c r="EJ481" s="48"/>
    </row>
    <row r="482" spans="3:140" s="46" customFormat="1" ht="15.5" x14ac:dyDescent="0.35">
      <c r="C482" s="47"/>
      <c r="J482" s="47"/>
      <c r="N482" s="47"/>
      <c r="AC482" s="47"/>
      <c r="AJ482" s="47"/>
      <c r="AQ482" s="47"/>
      <c r="AX482" s="47"/>
      <c r="BG482" s="47"/>
      <c r="BL482" s="47"/>
      <c r="BQ482" s="47"/>
      <c r="BV482" s="47"/>
      <c r="BZ482" s="47"/>
      <c r="DJ482" s="48"/>
      <c r="DY482" s="47"/>
      <c r="ED482" s="47"/>
      <c r="EJ482" s="48"/>
    </row>
    <row r="483" spans="3:140" s="46" customFormat="1" ht="15.5" x14ac:dyDescent="0.35">
      <c r="C483" s="47"/>
      <c r="J483" s="47"/>
      <c r="N483" s="47"/>
      <c r="AC483" s="47"/>
      <c r="AJ483" s="47"/>
      <c r="AQ483" s="47"/>
      <c r="AX483" s="47"/>
      <c r="BG483" s="47"/>
      <c r="BL483" s="47"/>
      <c r="BQ483" s="47"/>
      <c r="BV483" s="47"/>
      <c r="BZ483" s="47"/>
      <c r="DJ483" s="48"/>
      <c r="DY483" s="47"/>
      <c r="ED483" s="47"/>
      <c r="EJ483" s="48"/>
    </row>
    <row r="484" spans="3:140" s="46" customFormat="1" ht="15.5" x14ac:dyDescent="0.35">
      <c r="C484" s="47"/>
      <c r="J484" s="47"/>
      <c r="N484" s="47"/>
      <c r="AC484" s="47"/>
      <c r="AJ484" s="47"/>
      <c r="AQ484" s="47"/>
      <c r="AX484" s="47"/>
      <c r="BG484" s="47"/>
      <c r="BL484" s="47"/>
      <c r="BQ484" s="47"/>
      <c r="BV484" s="47"/>
      <c r="BZ484" s="47"/>
      <c r="DJ484" s="48"/>
      <c r="DY484" s="47"/>
      <c r="ED484" s="47"/>
      <c r="EJ484" s="48"/>
    </row>
    <row r="485" spans="3:140" s="46" customFormat="1" ht="15.5" x14ac:dyDescent="0.35">
      <c r="C485" s="47"/>
      <c r="J485" s="47"/>
      <c r="N485" s="47"/>
      <c r="AC485" s="47"/>
      <c r="AJ485" s="47"/>
      <c r="AQ485" s="47"/>
      <c r="AX485" s="47"/>
      <c r="BG485" s="47"/>
      <c r="BL485" s="47"/>
      <c r="BQ485" s="47"/>
      <c r="BV485" s="47"/>
      <c r="BZ485" s="47"/>
      <c r="DJ485" s="48"/>
      <c r="DY485" s="47"/>
      <c r="ED485" s="47"/>
      <c r="EJ485" s="48"/>
    </row>
    <row r="486" spans="3:140" s="46" customFormat="1" ht="15.5" x14ac:dyDescent="0.35">
      <c r="C486" s="47"/>
      <c r="J486" s="47"/>
      <c r="N486" s="47"/>
      <c r="AC486" s="47"/>
      <c r="AJ486" s="47"/>
      <c r="AQ486" s="47"/>
      <c r="AX486" s="47"/>
      <c r="BG486" s="47"/>
      <c r="BL486" s="47"/>
      <c r="BQ486" s="47"/>
      <c r="BV486" s="47"/>
      <c r="BZ486" s="47"/>
      <c r="DJ486" s="48"/>
      <c r="DY486" s="47"/>
      <c r="ED486" s="47"/>
      <c r="EJ486" s="48"/>
    </row>
    <row r="487" spans="3:140" s="46" customFormat="1" ht="15.5" x14ac:dyDescent="0.35">
      <c r="C487" s="47"/>
      <c r="J487" s="47"/>
      <c r="N487" s="47"/>
      <c r="AC487" s="47"/>
      <c r="AJ487" s="47"/>
      <c r="AQ487" s="47"/>
      <c r="AX487" s="47"/>
      <c r="BG487" s="47"/>
      <c r="BL487" s="47"/>
      <c r="BQ487" s="47"/>
      <c r="BV487" s="47"/>
      <c r="BZ487" s="47"/>
      <c r="DJ487" s="48"/>
      <c r="DY487" s="47"/>
      <c r="ED487" s="47"/>
      <c r="EJ487" s="48"/>
    </row>
    <row r="488" spans="3:140" s="46" customFormat="1" ht="15.5" x14ac:dyDescent="0.35">
      <c r="C488" s="47"/>
      <c r="J488" s="47"/>
      <c r="N488" s="47"/>
      <c r="AC488" s="47"/>
      <c r="AJ488" s="47"/>
      <c r="AQ488" s="47"/>
      <c r="AX488" s="47"/>
      <c r="BG488" s="47"/>
      <c r="BL488" s="47"/>
      <c r="BQ488" s="47"/>
      <c r="BV488" s="47"/>
      <c r="BZ488" s="47"/>
      <c r="DJ488" s="48"/>
      <c r="DY488" s="47"/>
      <c r="ED488" s="47"/>
      <c r="EJ488" s="48"/>
    </row>
    <row r="489" spans="3:140" s="46" customFormat="1" ht="15.5" x14ac:dyDescent="0.35">
      <c r="C489" s="47"/>
      <c r="J489" s="47"/>
      <c r="N489" s="47"/>
      <c r="AC489" s="47"/>
      <c r="AJ489" s="47"/>
      <c r="AQ489" s="47"/>
      <c r="AX489" s="47"/>
      <c r="BG489" s="47"/>
      <c r="BL489" s="47"/>
      <c r="BQ489" s="47"/>
      <c r="BV489" s="47"/>
      <c r="BZ489" s="47"/>
      <c r="DJ489" s="48"/>
      <c r="DY489" s="47"/>
      <c r="ED489" s="47"/>
      <c r="EJ489" s="48"/>
    </row>
    <row r="490" spans="3:140" s="46" customFormat="1" ht="15.5" x14ac:dyDescent="0.35">
      <c r="C490" s="47"/>
      <c r="J490" s="47"/>
      <c r="N490" s="47"/>
      <c r="AC490" s="47"/>
      <c r="AJ490" s="47"/>
      <c r="AQ490" s="47"/>
      <c r="AX490" s="47"/>
      <c r="BG490" s="47"/>
      <c r="BL490" s="47"/>
      <c r="BQ490" s="47"/>
      <c r="BV490" s="47"/>
      <c r="BZ490" s="47"/>
      <c r="DJ490" s="48"/>
      <c r="DY490" s="47"/>
      <c r="ED490" s="47"/>
      <c r="EJ490" s="48"/>
    </row>
    <row r="491" spans="3:140" s="46" customFormat="1" ht="15.5" x14ac:dyDescent="0.35">
      <c r="C491" s="47"/>
      <c r="J491" s="47"/>
      <c r="N491" s="47"/>
      <c r="AC491" s="47"/>
      <c r="AJ491" s="47"/>
      <c r="AQ491" s="47"/>
      <c r="AX491" s="47"/>
      <c r="BG491" s="47"/>
      <c r="BL491" s="47"/>
      <c r="BQ491" s="47"/>
      <c r="BV491" s="47"/>
      <c r="BZ491" s="47"/>
      <c r="DJ491" s="48"/>
      <c r="DY491" s="47"/>
      <c r="ED491" s="47"/>
      <c r="EJ491" s="48"/>
    </row>
    <row r="492" spans="3:140" s="46" customFormat="1" ht="15.5" x14ac:dyDescent="0.35">
      <c r="C492" s="47"/>
      <c r="J492" s="47"/>
      <c r="N492" s="47"/>
      <c r="AC492" s="47"/>
      <c r="AJ492" s="47"/>
      <c r="AQ492" s="47"/>
      <c r="AX492" s="47"/>
      <c r="BG492" s="47"/>
      <c r="BL492" s="47"/>
      <c r="BQ492" s="47"/>
      <c r="BV492" s="47"/>
      <c r="BZ492" s="47"/>
      <c r="DJ492" s="48"/>
      <c r="DY492" s="47"/>
      <c r="ED492" s="47"/>
      <c r="EJ492" s="48"/>
    </row>
    <row r="493" spans="3:140" s="46" customFormat="1" ht="15.5" x14ac:dyDescent="0.35">
      <c r="C493" s="47"/>
      <c r="J493" s="47"/>
      <c r="N493" s="47"/>
      <c r="AC493" s="47"/>
      <c r="AJ493" s="47"/>
      <c r="AQ493" s="47"/>
      <c r="AX493" s="47"/>
      <c r="BG493" s="47"/>
      <c r="BL493" s="47"/>
      <c r="BQ493" s="47"/>
      <c r="BV493" s="47"/>
      <c r="BZ493" s="47"/>
      <c r="DJ493" s="48"/>
      <c r="DY493" s="47"/>
      <c r="ED493" s="47"/>
      <c r="EJ493" s="48"/>
    </row>
    <row r="494" spans="3:140" s="46" customFormat="1" ht="15.5" x14ac:dyDescent="0.35">
      <c r="C494" s="47"/>
      <c r="J494" s="47"/>
      <c r="N494" s="47"/>
      <c r="AC494" s="47"/>
      <c r="AJ494" s="47"/>
      <c r="AQ494" s="47"/>
      <c r="AX494" s="47"/>
      <c r="BG494" s="47"/>
      <c r="BL494" s="47"/>
      <c r="BQ494" s="47"/>
      <c r="BV494" s="47"/>
      <c r="BZ494" s="47"/>
      <c r="DJ494" s="48"/>
      <c r="DY494" s="47"/>
      <c r="ED494" s="47"/>
      <c r="EJ494" s="48"/>
    </row>
    <row r="495" spans="3:140" s="46" customFormat="1" ht="15.5" x14ac:dyDescent="0.35">
      <c r="C495" s="47"/>
      <c r="J495" s="47"/>
      <c r="N495" s="47"/>
      <c r="AC495" s="47"/>
      <c r="AJ495" s="47"/>
      <c r="AQ495" s="47"/>
      <c r="AX495" s="47"/>
      <c r="BG495" s="47"/>
      <c r="BL495" s="47"/>
      <c r="BQ495" s="47"/>
      <c r="BV495" s="47"/>
      <c r="BZ495" s="47"/>
      <c r="DJ495" s="48"/>
      <c r="DY495" s="47"/>
      <c r="ED495" s="47"/>
      <c r="EJ495" s="48"/>
    </row>
    <row r="496" spans="3:140" s="46" customFormat="1" ht="15.5" x14ac:dyDescent="0.35">
      <c r="C496" s="47"/>
      <c r="J496" s="47"/>
      <c r="N496" s="47"/>
      <c r="AC496" s="47"/>
      <c r="AJ496" s="47"/>
      <c r="AQ496" s="47"/>
      <c r="AX496" s="47"/>
      <c r="BG496" s="47"/>
      <c r="BL496" s="47"/>
      <c r="BQ496" s="47"/>
      <c r="BV496" s="47"/>
      <c r="BZ496" s="47"/>
      <c r="DJ496" s="48"/>
      <c r="DY496" s="47"/>
      <c r="ED496" s="47"/>
      <c r="EJ496" s="48"/>
    </row>
    <row r="497" spans="3:140" s="46" customFormat="1" ht="15.5" x14ac:dyDescent="0.35">
      <c r="C497" s="47"/>
      <c r="J497" s="47"/>
      <c r="N497" s="47"/>
      <c r="AC497" s="47"/>
      <c r="AJ497" s="47"/>
      <c r="AQ497" s="47"/>
      <c r="AX497" s="47"/>
      <c r="BG497" s="47"/>
      <c r="BL497" s="47"/>
      <c r="BQ497" s="47"/>
      <c r="BV497" s="47"/>
      <c r="BZ497" s="47"/>
      <c r="DJ497" s="48"/>
      <c r="DY497" s="47"/>
      <c r="ED497" s="47"/>
      <c r="EJ497" s="48"/>
    </row>
    <row r="498" spans="3:140" s="46" customFormat="1" ht="15.5" x14ac:dyDescent="0.35">
      <c r="C498" s="47"/>
      <c r="J498" s="47"/>
      <c r="N498" s="47"/>
      <c r="AC498" s="47"/>
      <c r="AJ498" s="47"/>
      <c r="AQ498" s="47"/>
      <c r="AX498" s="47"/>
      <c r="BG498" s="47"/>
      <c r="BL498" s="47"/>
      <c r="BQ498" s="47"/>
      <c r="BV498" s="47"/>
      <c r="BZ498" s="47"/>
      <c r="DJ498" s="48"/>
      <c r="DY498" s="47"/>
      <c r="ED498" s="47"/>
      <c r="EJ498" s="48"/>
    </row>
    <row r="499" spans="3:140" s="46" customFormat="1" ht="15.5" x14ac:dyDescent="0.35">
      <c r="C499" s="47"/>
      <c r="J499" s="47"/>
      <c r="N499" s="47"/>
      <c r="AC499" s="47"/>
      <c r="AJ499" s="47"/>
      <c r="AQ499" s="47"/>
      <c r="AX499" s="47"/>
      <c r="BG499" s="47"/>
      <c r="BL499" s="47"/>
      <c r="BQ499" s="47"/>
      <c r="BV499" s="47"/>
      <c r="BZ499" s="47"/>
      <c r="DJ499" s="48"/>
      <c r="DY499" s="47"/>
      <c r="ED499" s="47"/>
      <c r="EJ499" s="48"/>
    </row>
    <row r="500" spans="3:140" s="46" customFormat="1" ht="15.5" x14ac:dyDescent="0.35">
      <c r="C500" s="47"/>
      <c r="J500" s="47"/>
      <c r="N500" s="47"/>
      <c r="AC500" s="47"/>
      <c r="AJ500" s="47"/>
      <c r="AQ500" s="47"/>
      <c r="AX500" s="47"/>
      <c r="BG500" s="47"/>
      <c r="BL500" s="47"/>
      <c r="BQ500" s="47"/>
      <c r="BV500" s="47"/>
      <c r="BZ500" s="47"/>
      <c r="DJ500" s="48"/>
      <c r="DY500" s="47"/>
      <c r="ED500" s="47"/>
      <c r="EJ500" s="48"/>
    </row>
    <row r="501" spans="3:140" s="46" customFormat="1" ht="15.5" x14ac:dyDescent="0.35">
      <c r="C501" s="47"/>
      <c r="J501" s="47"/>
      <c r="N501" s="47"/>
      <c r="AC501" s="47"/>
      <c r="AJ501" s="47"/>
      <c r="AQ501" s="47"/>
      <c r="AX501" s="47"/>
      <c r="BG501" s="47"/>
      <c r="BL501" s="47"/>
      <c r="BQ501" s="47"/>
      <c r="BV501" s="47"/>
      <c r="BZ501" s="47"/>
      <c r="DJ501" s="48"/>
      <c r="DY501" s="47"/>
      <c r="ED501" s="47"/>
      <c r="EJ501" s="48"/>
    </row>
    <row r="502" spans="3:140" s="46" customFormat="1" ht="15.5" x14ac:dyDescent="0.35">
      <c r="C502" s="47"/>
      <c r="J502" s="47"/>
      <c r="N502" s="47"/>
      <c r="AC502" s="47"/>
      <c r="AJ502" s="47"/>
      <c r="AQ502" s="47"/>
      <c r="AX502" s="47"/>
      <c r="BG502" s="47"/>
      <c r="BL502" s="47"/>
      <c r="BQ502" s="47"/>
      <c r="BV502" s="47"/>
      <c r="BZ502" s="47"/>
      <c r="DJ502" s="48"/>
      <c r="DY502" s="47"/>
      <c r="ED502" s="47"/>
      <c r="EJ502" s="48"/>
    </row>
    <row r="503" spans="3:140" s="46" customFormat="1" ht="15.5" x14ac:dyDescent="0.35">
      <c r="C503" s="47"/>
      <c r="J503" s="47"/>
      <c r="N503" s="47"/>
      <c r="AC503" s="47"/>
      <c r="AJ503" s="47"/>
      <c r="AQ503" s="47"/>
      <c r="AX503" s="47"/>
      <c r="BG503" s="47"/>
      <c r="BL503" s="47"/>
      <c r="BQ503" s="47"/>
      <c r="BV503" s="47"/>
      <c r="BZ503" s="47"/>
      <c r="DJ503" s="48"/>
      <c r="DY503" s="47"/>
      <c r="ED503" s="47"/>
      <c r="EJ503" s="48"/>
    </row>
    <row r="504" spans="3:140" s="46" customFormat="1" ht="15.5" x14ac:dyDescent="0.35">
      <c r="C504" s="47"/>
      <c r="J504" s="47"/>
      <c r="N504" s="47"/>
      <c r="AC504" s="47"/>
      <c r="AJ504" s="47"/>
      <c r="AQ504" s="47"/>
      <c r="AX504" s="47"/>
      <c r="BG504" s="47"/>
      <c r="BL504" s="47"/>
      <c r="BQ504" s="47"/>
      <c r="BV504" s="47"/>
      <c r="BZ504" s="47"/>
      <c r="DJ504" s="48"/>
      <c r="DY504" s="47"/>
      <c r="ED504" s="47"/>
      <c r="EJ504" s="48"/>
    </row>
    <row r="505" spans="3:140" s="46" customFormat="1" ht="15.5" x14ac:dyDescent="0.35">
      <c r="C505" s="47"/>
      <c r="J505" s="47"/>
      <c r="N505" s="47"/>
      <c r="AC505" s="47"/>
      <c r="AJ505" s="47"/>
      <c r="AQ505" s="47"/>
      <c r="AX505" s="47"/>
      <c r="BG505" s="47"/>
      <c r="BL505" s="47"/>
      <c r="BQ505" s="47"/>
      <c r="BV505" s="47"/>
      <c r="BZ505" s="47"/>
      <c r="DJ505" s="48"/>
      <c r="DY505" s="47"/>
      <c r="ED505" s="47"/>
      <c r="EJ505" s="48"/>
    </row>
    <row r="506" spans="3:140" s="46" customFormat="1" ht="15.5" x14ac:dyDescent="0.35">
      <c r="C506" s="47"/>
      <c r="J506" s="47"/>
      <c r="N506" s="47"/>
      <c r="AC506" s="47"/>
      <c r="AJ506" s="47"/>
      <c r="AQ506" s="47"/>
      <c r="AX506" s="47"/>
      <c r="BG506" s="47"/>
      <c r="BL506" s="47"/>
      <c r="BQ506" s="47"/>
      <c r="BV506" s="47"/>
      <c r="BZ506" s="47"/>
      <c r="DJ506" s="48"/>
      <c r="DY506" s="47"/>
      <c r="ED506" s="47"/>
      <c r="EJ506" s="48"/>
    </row>
    <row r="507" spans="3:140" s="46" customFormat="1" ht="15.5" x14ac:dyDescent="0.35">
      <c r="C507" s="47"/>
      <c r="J507" s="47"/>
      <c r="N507" s="47"/>
      <c r="AC507" s="47"/>
      <c r="AJ507" s="47"/>
      <c r="AQ507" s="47"/>
      <c r="AX507" s="47"/>
      <c r="BG507" s="47"/>
      <c r="BL507" s="47"/>
      <c r="BQ507" s="47"/>
      <c r="BV507" s="47"/>
      <c r="BZ507" s="47"/>
      <c r="DJ507" s="48"/>
      <c r="DY507" s="47"/>
      <c r="ED507" s="47"/>
      <c r="EJ507" s="48"/>
    </row>
    <row r="508" spans="3:140" s="46" customFormat="1" ht="15.5" x14ac:dyDescent="0.35">
      <c r="C508" s="47"/>
      <c r="J508" s="47"/>
      <c r="N508" s="47"/>
      <c r="AC508" s="47"/>
      <c r="AJ508" s="47"/>
      <c r="AQ508" s="47"/>
      <c r="AX508" s="47"/>
      <c r="BG508" s="47"/>
      <c r="BL508" s="47"/>
      <c r="BQ508" s="47"/>
      <c r="BV508" s="47"/>
      <c r="BZ508" s="47"/>
      <c r="DJ508" s="48"/>
      <c r="DY508" s="47"/>
      <c r="ED508" s="47"/>
      <c r="EJ508" s="48"/>
    </row>
    <row r="509" spans="3:140" s="46" customFormat="1" ht="15.5" x14ac:dyDescent="0.35">
      <c r="C509" s="47"/>
      <c r="J509" s="47"/>
      <c r="N509" s="47"/>
      <c r="AC509" s="47"/>
      <c r="AJ509" s="47"/>
      <c r="AQ509" s="47"/>
      <c r="AX509" s="47"/>
      <c r="BG509" s="47"/>
      <c r="BL509" s="47"/>
      <c r="BQ509" s="47"/>
      <c r="BV509" s="47"/>
      <c r="BZ509" s="47"/>
      <c r="DJ509" s="48"/>
      <c r="DY509" s="47"/>
      <c r="ED509" s="47"/>
      <c r="EJ509" s="48"/>
    </row>
    <row r="510" spans="3:140" s="46" customFormat="1" ht="15.5" x14ac:dyDescent="0.35">
      <c r="C510" s="47"/>
      <c r="J510" s="47"/>
      <c r="N510" s="47"/>
      <c r="AC510" s="47"/>
      <c r="AJ510" s="47"/>
      <c r="AQ510" s="47"/>
      <c r="AX510" s="47"/>
      <c r="BG510" s="47"/>
      <c r="BL510" s="47"/>
      <c r="BQ510" s="47"/>
      <c r="BV510" s="47"/>
      <c r="BZ510" s="47"/>
      <c r="DJ510" s="48"/>
      <c r="DY510" s="47"/>
      <c r="ED510" s="47"/>
      <c r="EJ510" s="48"/>
    </row>
    <row r="511" spans="3:140" s="46" customFormat="1" ht="15.5" x14ac:dyDescent="0.35">
      <c r="C511" s="47"/>
      <c r="J511" s="47"/>
      <c r="N511" s="47"/>
      <c r="AC511" s="47"/>
      <c r="AJ511" s="47"/>
      <c r="AQ511" s="47"/>
      <c r="AX511" s="47"/>
      <c r="BG511" s="47"/>
      <c r="BL511" s="47"/>
      <c r="BQ511" s="47"/>
      <c r="BV511" s="47"/>
      <c r="BZ511" s="47"/>
      <c r="DJ511" s="48"/>
      <c r="DY511" s="47"/>
      <c r="ED511" s="47"/>
      <c r="EJ511" s="48"/>
    </row>
    <row r="512" spans="3:140" s="46" customFormat="1" ht="15.5" x14ac:dyDescent="0.35">
      <c r="C512" s="47"/>
      <c r="J512" s="47"/>
      <c r="N512" s="47"/>
      <c r="AC512" s="47"/>
      <c r="AJ512" s="47"/>
      <c r="AQ512" s="47"/>
      <c r="AX512" s="47"/>
      <c r="BG512" s="47"/>
      <c r="BL512" s="47"/>
      <c r="BQ512" s="47"/>
      <c r="BV512" s="47"/>
      <c r="BZ512" s="47"/>
      <c r="DJ512" s="48"/>
      <c r="DY512" s="47"/>
      <c r="ED512" s="47"/>
      <c r="EJ512" s="48"/>
    </row>
    <row r="513" spans="3:140" s="46" customFormat="1" ht="15.5" x14ac:dyDescent="0.35">
      <c r="C513" s="47"/>
      <c r="J513" s="47"/>
      <c r="N513" s="47"/>
      <c r="AC513" s="47"/>
      <c r="AJ513" s="47"/>
      <c r="AQ513" s="47"/>
      <c r="AX513" s="47"/>
      <c r="BG513" s="47"/>
      <c r="BL513" s="47"/>
      <c r="BQ513" s="47"/>
      <c r="BV513" s="47"/>
      <c r="BZ513" s="47"/>
      <c r="DJ513" s="48"/>
      <c r="DY513" s="47"/>
      <c r="ED513" s="47"/>
      <c r="EJ513" s="48"/>
    </row>
    <row r="514" spans="3:140" s="46" customFormat="1" ht="15.5" x14ac:dyDescent="0.35">
      <c r="C514" s="47"/>
      <c r="J514" s="47"/>
      <c r="N514" s="47"/>
      <c r="AC514" s="47"/>
      <c r="AJ514" s="47"/>
      <c r="AQ514" s="47"/>
      <c r="AX514" s="47"/>
      <c r="BG514" s="47"/>
      <c r="BL514" s="47"/>
      <c r="BQ514" s="47"/>
      <c r="BV514" s="47"/>
      <c r="BZ514" s="47"/>
      <c r="DJ514" s="48"/>
      <c r="DY514" s="47"/>
      <c r="ED514" s="47"/>
      <c r="EJ514" s="48"/>
    </row>
    <row r="515" spans="3:140" s="46" customFormat="1" ht="15.5" x14ac:dyDescent="0.35">
      <c r="C515" s="47"/>
      <c r="J515" s="47"/>
      <c r="N515" s="47"/>
      <c r="AC515" s="47"/>
      <c r="AJ515" s="47"/>
      <c r="AQ515" s="47"/>
      <c r="AX515" s="47"/>
      <c r="BG515" s="47"/>
      <c r="BL515" s="47"/>
      <c r="BQ515" s="47"/>
      <c r="BV515" s="47"/>
      <c r="BZ515" s="47"/>
      <c r="DJ515" s="48"/>
      <c r="DY515" s="47"/>
      <c r="ED515" s="47"/>
      <c r="EJ515" s="48"/>
    </row>
    <row r="516" spans="3:140" s="46" customFormat="1" ht="15.5" x14ac:dyDescent="0.35">
      <c r="C516" s="47"/>
      <c r="J516" s="47"/>
      <c r="N516" s="47"/>
      <c r="AC516" s="47"/>
      <c r="AJ516" s="47"/>
      <c r="AQ516" s="47"/>
      <c r="AX516" s="47"/>
      <c r="BG516" s="47"/>
      <c r="BL516" s="47"/>
      <c r="BQ516" s="47"/>
      <c r="BV516" s="47"/>
      <c r="BZ516" s="47"/>
      <c r="DJ516" s="48"/>
      <c r="DY516" s="47"/>
      <c r="ED516" s="47"/>
      <c r="EJ516" s="48"/>
    </row>
    <row r="517" spans="3:140" s="46" customFormat="1" ht="15.5" x14ac:dyDescent="0.35">
      <c r="C517" s="47"/>
      <c r="J517" s="47"/>
      <c r="N517" s="47"/>
      <c r="AC517" s="47"/>
      <c r="AJ517" s="47"/>
      <c r="AQ517" s="47"/>
      <c r="AX517" s="47"/>
      <c r="BG517" s="47"/>
      <c r="BL517" s="47"/>
      <c r="BQ517" s="47"/>
      <c r="BV517" s="47"/>
      <c r="BZ517" s="47"/>
      <c r="DJ517" s="48"/>
      <c r="DY517" s="47"/>
      <c r="ED517" s="47"/>
      <c r="EJ517" s="48"/>
    </row>
    <row r="518" spans="3:140" s="46" customFormat="1" ht="15.5" x14ac:dyDescent="0.35">
      <c r="C518" s="47"/>
      <c r="J518" s="47"/>
      <c r="N518" s="47"/>
      <c r="AC518" s="47"/>
      <c r="AJ518" s="47"/>
      <c r="AQ518" s="47"/>
      <c r="AX518" s="47"/>
      <c r="BG518" s="47"/>
      <c r="BL518" s="47"/>
      <c r="BQ518" s="47"/>
      <c r="BV518" s="47"/>
      <c r="BZ518" s="47"/>
      <c r="DJ518" s="48"/>
      <c r="DY518" s="47"/>
      <c r="ED518" s="47"/>
      <c r="EJ518" s="48"/>
    </row>
    <row r="519" spans="3:140" s="46" customFormat="1" ht="15.5" x14ac:dyDescent="0.35">
      <c r="C519" s="47"/>
      <c r="J519" s="47"/>
      <c r="N519" s="47"/>
      <c r="AC519" s="47"/>
      <c r="AJ519" s="47"/>
      <c r="AQ519" s="47"/>
      <c r="AX519" s="47"/>
      <c r="BG519" s="47"/>
      <c r="BL519" s="47"/>
      <c r="BQ519" s="47"/>
      <c r="BV519" s="47"/>
      <c r="BZ519" s="47"/>
      <c r="DJ519" s="48"/>
      <c r="DY519" s="47"/>
      <c r="ED519" s="47"/>
      <c r="EJ519" s="48"/>
    </row>
    <row r="520" spans="3:140" s="46" customFormat="1" ht="15.5" x14ac:dyDescent="0.35">
      <c r="C520" s="47"/>
      <c r="J520" s="47"/>
      <c r="N520" s="47"/>
      <c r="AC520" s="47"/>
      <c r="AJ520" s="47"/>
      <c r="AQ520" s="47"/>
      <c r="AX520" s="47"/>
      <c r="BG520" s="47"/>
      <c r="BL520" s="47"/>
      <c r="BQ520" s="47"/>
      <c r="BV520" s="47"/>
      <c r="BZ520" s="47"/>
      <c r="DJ520" s="48"/>
      <c r="DY520" s="47"/>
      <c r="ED520" s="47"/>
      <c r="EJ520" s="48"/>
    </row>
    <row r="521" spans="3:140" s="46" customFormat="1" ht="15.5" x14ac:dyDescent="0.35">
      <c r="C521" s="47"/>
      <c r="J521" s="47"/>
      <c r="N521" s="47"/>
      <c r="AC521" s="47"/>
      <c r="AJ521" s="47"/>
      <c r="AQ521" s="47"/>
      <c r="AX521" s="47"/>
      <c r="BG521" s="47"/>
      <c r="BL521" s="47"/>
      <c r="BQ521" s="47"/>
      <c r="BV521" s="47"/>
      <c r="BZ521" s="47"/>
      <c r="DJ521" s="48"/>
      <c r="DY521" s="47"/>
      <c r="ED521" s="47"/>
      <c r="EJ521" s="48"/>
    </row>
    <row r="522" spans="3:140" s="46" customFormat="1" ht="15.5" x14ac:dyDescent="0.35">
      <c r="C522" s="47"/>
      <c r="J522" s="47"/>
      <c r="N522" s="47"/>
      <c r="AC522" s="47"/>
      <c r="AJ522" s="47"/>
      <c r="AQ522" s="47"/>
      <c r="AX522" s="47"/>
      <c r="BG522" s="47"/>
      <c r="BL522" s="47"/>
      <c r="BQ522" s="47"/>
      <c r="BV522" s="47"/>
      <c r="BZ522" s="47"/>
      <c r="DJ522" s="48"/>
      <c r="DY522" s="47"/>
      <c r="ED522" s="47"/>
      <c r="EJ522" s="48"/>
    </row>
    <row r="523" spans="3:140" s="46" customFormat="1" ht="15.5" x14ac:dyDescent="0.35">
      <c r="C523" s="47"/>
      <c r="J523" s="47"/>
      <c r="N523" s="47"/>
      <c r="AC523" s="47"/>
      <c r="AJ523" s="47"/>
      <c r="AQ523" s="47"/>
      <c r="AX523" s="47"/>
      <c r="BG523" s="47"/>
      <c r="BL523" s="47"/>
      <c r="BQ523" s="47"/>
      <c r="BV523" s="47"/>
      <c r="BZ523" s="47"/>
      <c r="DJ523" s="48"/>
      <c r="DY523" s="47"/>
      <c r="ED523" s="47"/>
      <c r="EJ523" s="48"/>
    </row>
    <row r="524" spans="3:140" s="46" customFormat="1" ht="15.5" x14ac:dyDescent="0.35">
      <c r="C524" s="47"/>
      <c r="J524" s="47"/>
      <c r="N524" s="47"/>
      <c r="AC524" s="47"/>
      <c r="AJ524" s="47"/>
      <c r="AQ524" s="47"/>
      <c r="AX524" s="47"/>
      <c r="BG524" s="47"/>
      <c r="BL524" s="47"/>
      <c r="BQ524" s="47"/>
      <c r="BV524" s="47"/>
      <c r="BZ524" s="47"/>
      <c r="DJ524" s="48"/>
      <c r="DY524" s="47"/>
      <c r="ED524" s="47"/>
      <c r="EJ524" s="48"/>
    </row>
    <row r="525" spans="3:140" s="46" customFormat="1" ht="15.5" x14ac:dyDescent="0.35">
      <c r="C525" s="47"/>
      <c r="J525" s="47"/>
      <c r="N525" s="47"/>
      <c r="AC525" s="47"/>
      <c r="AJ525" s="47"/>
      <c r="AQ525" s="47"/>
      <c r="AX525" s="47"/>
      <c r="BG525" s="47"/>
      <c r="BL525" s="47"/>
      <c r="BQ525" s="47"/>
      <c r="BV525" s="47"/>
      <c r="BZ525" s="47"/>
      <c r="DJ525" s="48"/>
      <c r="DY525" s="47"/>
      <c r="ED525" s="47"/>
      <c r="EJ525" s="48"/>
    </row>
    <row r="526" spans="3:140" s="46" customFormat="1" ht="15.5" x14ac:dyDescent="0.35">
      <c r="C526" s="47"/>
      <c r="J526" s="47"/>
      <c r="N526" s="47"/>
      <c r="AC526" s="47"/>
      <c r="AJ526" s="47"/>
      <c r="AQ526" s="47"/>
      <c r="AX526" s="47"/>
      <c r="BG526" s="47"/>
      <c r="BL526" s="47"/>
      <c r="BQ526" s="47"/>
      <c r="BV526" s="47"/>
      <c r="BZ526" s="47"/>
      <c r="DJ526" s="48"/>
      <c r="DY526" s="47"/>
      <c r="ED526" s="47"/>
      <c r="EJ526" s="48"/>
    </row>
    <row r="527" spans="3:140" s="46" customFormat="1" ht="15.5" x14ac:dyDescent="0.35">
      <c r="C527" s="47"/>
      <c r="J527" s="47"/>
      <c r="N527" s="47"/>
      <c r="AC527" s="47"/>
      <c r="AJ527" s="47"/>
      <c r="AQ527" s="47"/>
      <c r="AX527" s="47"/>
      <c r="BG527" s="47"/>
      <c r="BL527" s="47"/>
      <c r="BQ527" s="47"/>
      <c r="BV527" s="47"/>
      <c r="BZ527" s="47"/>
      <c r="DJ527" s="48"/>
      <c r="DY527" s="47"/>
      <c r="ED527" s="47"/>
      <c r="EJ527" s="48"/>
    </row>
    <row r="528" spans="3:140" s="46" customFormat="1" ht="15.5" x14ac:dyDescent="0.35">
      <c r="C528" s="47"/>
      <c r="J528" s="47"/>
      <c r="N528" s="47"/>
      <c r="AC528" s="47"/>
      <c r="AJ528" s="47"/>
      <c r="AQ528" s="47"/>
      <c r="AX528" s="47"/>
      <c r="BG528" s="47"/>
      <c r="BL528" s="47"/>
      <c r="BQ528" s="47"/>
      <c r="BV528" s="47"/>
      <c r="BZ528" s="47"/>
      <c r="DJ528" s="48"/>
      <c r="DY528" s="47"/>
      <c r="ED528" s="47"/>
      <c r="EJ528" s="48"/>
    </row>
    <row r="529" spans="3:140" s="46" customFormat="1" ht="15.5" x14ac:dyDescent="0.35">
      <c r="C529" s="47"/>
      <c r="J529" s="47"/>
      <c r="N529" s="47"/>
      <c r="AC529" s="47"/>
      <c r="AJ529" s="47"/>
      <c r="AQ529" s="47"/>
      <c r="AX529" s="47"/>
      <c r="BG529" s="47"/>
      <c r="BL529" s="47"/>
      <c r="BQ529" s="47"/>
      <c r="BV529" s="47"/>
      <c r="BZ529" s="47"/>
      <c r="DJ529" s="48"/>
      <c r="DY529" s="47"/>
      <c r="ED529" s="47"/>
      <c r="EJ529" s="48"/>
    </row>
    <row r="530" spans="3:140" s="46" customFormat="1" ht="15.5" x14ac:dyDescent="0.35">
      <c r="C530" s="47"/>
      <c r="J530" s="47"/>
      <c r="N530" s="47"/>
      <c r="AC530" s="47"/>
      <c r="AJ530" s="47"/>
      <c r="AQ530" s="47"/>
      <c r="AX530" s="47"/>
      <c r="BG530" s="47"/>
      <c r="BL530" s="47"/>
      <c r="BQ530" s="47"/>
      <c r="BV530" s="47"/>
      <c r="BZ530" s="47"/>
      <c r="DJ530" s="48"/>
      <c r="DY530" s="47"/>
      <c r="ED530" s="47"/>
      <c r="EJ530" s="48"/>
    </row>
    <row r="531" spans="3:140" s="46" customFormat="1" ht="15.5" x14ac:dyDescent="0.35">
      <c r="C531" s="47"/>
      <c r="J531" s="47"/>
      <c r="N531" s="47"/>
      <c r="AC531" s="47"/>
      <c r="AJ531" s="47"/>
      <c r="AQ531" s="47"/>
      <c r="AX531" s="47"/>
      <c r="BG531" s="47"/>
      <c r="BL531" s="47"/>
      <c r="BQ531" s="47"/>
      <c r="BV531" s="47"/>
      <c r="BZ531" s="47"/>
      <c r="DJ531" s="48"/>
      <c r="DY531" s="47"/>
      <c r="ED531" s="47"/>
      <c r="EJ531" s="48"/>
    </row>
    <row r="532" spans="3:140" s="46" customFormat="1" ht="15.5" x14ac:dyDescent="0.35">
      <c r="C532" s="47"/>
      <c r="J532" s="47"/>
      <c r="N532" s="47"/>
      <c r="AC532" s="47"/>
      <c r="AJ532" s="47"/>
      <c r="AQ532" s="47"/>
      <c r="AX532" s="47"/>
      <c r="BG532" s="47"/>
      <c r="BL532" s="47"/>
      <c r="BQ532" s="47"/>
      <c r="BV532" s="47"/>
      <c r="BZ532" s="47"/>
      <c r="DJ532" s="48"/>
      <c r="DY532" s="47"/>
      <c r="ED532" s="47"/>
      <c r="EJ532" s="48"/>
    </row>
    <row r="533" spans="3:140" s="46" customFormat="1" ht="15.5" x14ac:dyDescent="0.35">
      <c r="C533" s="47"/>
      <c r="J533" s="47"/>
      <c r="N533" s="47"/>
      <c r="AC533" s="47"/>
      <c r="AJ533" s="47"/>
      <c r="AQ533" s="47"/>
      <c r="AX533" s="47"/>
      <c r="BG533" s="47"/>
      <c r="BL533" s="47"/>
      <c r="BQ533" s="47"/>
      <c r="BV533" s="47"/>
      <c r="BZ533" s="47"/>
      <c r="DJ533" s="48"/>
      <c r="DY533" s="47"/>
      <c r="ED533" s="47"/>
      <c r="EJ533" s="48"/>
    </row>
    <row r="534" spans="3:140" s="46" customFormat="1" ht="15.5" x14ac:dyDescent="0.35">
      <c r="C534" s="47"/>
      <c r="J534" s="47"/>
      <c r="N534" s="47"/>
      <c r="AC534" s="47"/>
      <c r="AJ534" s="47"/>
      <c r="AQ534" s="47"/>
      <c r="AX534" s="47"/>
      <c r="BG534" s="47"/>
      <c r="BL534" s="47"/>
      <c r="BQ534" s="47"/>
      <c r="BV534" s="47"/>
      <c r="BZ534" s="47"/>
      <c r="DJ534" s="48"/>
      <c r="DY534" s="47"/>
      <c r="ED534" s="47"/>
      <c r="EJ534" s="48"/>
    </row>
    <row r="535" spans="3:140" s="46" customFormat="1" ht="15.5" x14ac:dyDescent="0.35">
      <c r="C535" s="47"/>
      <c r="J535" s="47"/>
      <c r="N535" s="47"/>
      <c r="AC535" s="47"/>
      <c r="AJ535" s="47"/>
      <c r="AQ535" s="47"/>
      <c r="AX535" s="47"/>
      <c r="BG535" s="47"/>
      <c r="BL535" s="47"/>
      <c r="BQ535" s="47"/>
      <c r="BV535" s="47"/>
      <c r="BZ535" s="47"/>
      <c r="DJ535" s="48"/>
      <c r="DY535" s="47"/>
      <c r="ED535" s="47"/>
      <c r="EJ535" s="48"/>
    </row>
    <row r="536" spans="3:140" s="46" customFormat="1" ht="15.5" x14ac:dyDescent="0.35">
      <c r="C536" s="47"/>
      <c r="J536" s="47"/>
      <c r="N536" s="47"/>
      <c r="AC536" s="47"/>
      <c r="AJ536" s="47"/>
      <c r="AQ536" s="47"/>
      <c r="AX536" s="47"/>
      <c r="BG536" s="47"/>
      <c r="BL536" s="47"/>
      <c r="BQ536" s="47"/>
      <c r="BV536" s="47"/>
      <c r="BZ536" s="47"/>
      <c r="DJ536" s="48"/>
      <c r="DY536" s="47"/>
      <c r="ED536" s="47"/>
      <c r="EJ536" s="48"/>
    </row>
    <row r="537" spans="3:140" s="46" customFormat="1" ht="15.5" x14ac:dyDescent="0.35">
      <c r="C537" s="47"/>
      <c r="J537" s="47"/>
      <c r="N537" s="47"/>
      <c r="AC537" s="47"/>
      <c r="AJ537" s="47"/>
      <c r="AQ537" s="47"/>
      <c r="AX537" s="47"/>
      <c r="BG537" s="47"/>
      <c r="BL537" s="47"/>
      <c r="BQ537" s="47"/>
      <c r="BV537" s="47"/>
      <c r="BZ537" s="47"/>
      <c r="DJ537" s="48"/>
      <c r="DY537" s="47"/>
      <c r="ED537" s="47"/>
      <c r="EJ537" s="48"/>
    </row>
    <row r="538" spans="3:140" s="46" customFormat="1" ht="15.5" x14ac:dyDescent="0.35">
      <c r="C538" s="47"/>
      <c r="J538" s="47"/>
      <c r="N538" s="47"/>
      <c r="AC538" s="47"/>
      <c r="AJ538" s="47"/>
      <c r="AQ538" s="47"/>
      <c r="AX538" s="47"/>
      <c r="BG538" s="47"/>
      <c r="BL538" s="47"/>
      <c r="BQ538" s="47"/>
      <c r="BV538" s="47"/>
      <c r="BZ538" s="47"/>
      <c r="DJ538" s="48"/>
      <c r="DY538" s="47"/>
      <c r="ED538" s="47"/>
      <c r="EJ538" s="48"/>
    </row>
    <row r="539" spans="3:140" s="46" customFormat="1" ht="15.5" x14ac:dyDescent="0.35">
      <c r="C539" s="47"/>
      <c r="J539" s="47"/>
      <c r="N539" s="47"/>
      <c r="AC539" s="47"/>
      <c r="AJ539" s="47"/>
      <c r="AQ539" s="47"/>
      <c r="AX539" s="47"/>
      <c r="BG539" s="47"/>
      <c r="BL539" s="47"/>
      <c r="BQ539" s="47"/>
      <c r="BV539" s="47"/>
      <c r="BZ539" s="47"/>
      <c r="DJ539" s="48"/>
      <c r="DY539" s="47"/>
      <c r="ED539" s="47"/>
      <c r="EJ539" s="48"/>
    </row>
    <row r="540" spans="3:140" s="46" customFormat="1" ht="15.5" x14ac:dyDescent="0.35">
      <c r="C540" s="47"/>
      <c r="J540" s="47"/>
      <c r="N540" s="47"/>
      <c r="AC540" s="47"/>
      <c r="AJ540" s="47"/>
      <c r="AQ540" s="47"/>
      <c r="AX540" s="47"/>
      <c r="BG540" s="47"/>
      <c r="BL540" s="47"/>
      <c r="BQ540" s="47"/>
      <c r="BV540" s="47"/>
      <c r="BZ540" s="47"/>
      <c r="DJ540" s="48"/>
      <c r="DY540" s="47"/>
      <c r="ED540" s="47"/>
      <c r="EJ540" s="48"/>
    </row>
    <row r="541" spans="3:140" s="46" customFormat="1" ht="15.5" x14ac:dyDescent="0.35">
      <c r="C541" s="47"/>
      <c r="J541" s="47"/>
      <c r="N541" s="47"/>
      <c r="AC541" s="47"/>
      <c r="AJ541" s="47"/>
      <c r="AQ541" s="47"/>
      <c r="AX541" s="47"/>
      <c r="BG541" s="47"/>
      <c r="BL541" s="47"/>
      <c r="BQ541" s="47"/>
      <c r="BV541" s="47"/>
      <c r="BZ541" s="47"/>
      <c r="DJ541" s="48"/>
      <c r="DY541" s="47"/>
      <c r="ED541" s="47"/>
      <c r="EJ541" s="48"/>
    </row>
    <row r="542" spans="3:140" s="46" customFormat="1" ht="15.5" x14ac:dyDescent="0.35">
      <c r="C542" s="47"/>
      <c r="J542" s="47"/>
      <c r="N542" s="47"/>
      <c r="AC542" s="47"/>
      <c r="AJ542" s="47"/>
      <c r="AQ542" s="47"/>
      <c r="AX542" s="47"/>
      <c r="BG542" s="47"/>
      <c r="BL542" s="47"/>
      <c r="BQ542" s="47"/>
      <c r="BV542" s="47"/>
      <c r="BZ542" s="47"/>
      <c r="DJ542" s="48"/>
      <c r="DY542" s="47"/>
      <c r="ED542" s="47"/>
      <c r="EJ542" s="48"/>
    </row>
    <row r="543" spans="3:140" s="46" customFormat="1" ht="15.5" x14ac:dyDescent="0.35">
      <c r="C543" s="47"/>
      <c r="J543" s="47"/>
      <c r="N543" s="47"/>
      <c r="AC543" s="47"/>
      <c r="AJ543" s="47"/>
      <c r="AQ543" s="47"/>
      <c r="AX543" s="47"/>
      <c r="BG543" s="47"/>
      <c r="BL543" s="47"/>
      <c r="BQ543" s="47"/>
      <c r="BV543" s="47"/>
      <c r="BZ543" s="47"/>
      <c r="DJ543" s="48"/>
      <c r="DY543" s="47"/>
      <c r="ED543" s="47"/>
      <c r="EJ543" s="48"/>
    </row>
    <row r="544" spans="3:140" s="46" customFormat="1" ht="15.5" x14ac:dyDescent="0.35">
      <c r="C544" s="47"/>
      <c r="J544" s="47"/>
      <c r="N544" s="47"/>
      <c r="AC544" s="47"/>
      <c r="AJ544" s="47"/>
      <c r="AQ544" s="47"/>
      <c r="AX544" s="47"/>
      <c r="BG544" s="47"/>
      <c r="BL544" s="47"/>
      <c r="BQ544" s="47"/>
      <c r="BV544" s="47"/>
      <c r="BZ544" s="47"/>
      <c r="DJ544" s="48"/>
      <c r="DY544" s="47"/>
      <c r="ED544" s="47"/>
      <c r="EJ544" s="48"/>
    </row>
    <row r="545" spans="3:140" s="46" customFormat="1" ht="15.5" x14ac:dyDescent="0.35">
      <c r="C545" s="47"/>
      <c r="J545" s="47"/>
      <c r="N545" s="47"/>
      <c r="AC545" s="47"/>
      <c r="AJ545" s="47"/>
      <c r="AQ545" s="47"/>
      <c r="AX545" s="47"/>
      <c r="BG545" s="47"/>
      <c r="BL545" s="47"/>
      <c r="BQ545" s="47"/>
      <c r="BV545" s="47"/>
      <c r="BZ545" s="47"/>
      <c r="DJ545" s="48"/>
      <c r="DY545" s="47"/>
      <c r="ED545" s="47"/>
      <c r="EJ545" s="48"/>
    </row>
    <row r="546" spans="3:140" s="46" customFormat="1" ht="15.5" x14ac:dyDescent="0.35">
      <c r="C546" s="47"/>
      <c r="J546" s="47"/>
      <c r="N546" s="47"/>
      <c r="AC546" s="47"/>
      <c r="AJ546" s="47"/>
      <c r="AQ546" s="47"/>
      <c r="AX546" s="47"/>
      <c r="BG546" s="47"/>
      <c r="BL546" s="47"/>
      <c r="BQ546" s="47"/>
      <c r="BV546" s="47"/>
      <c r="BZ546" s="47"/>
      <c r="DJ546" s="48"/>
      <c r="DY546" s="47"/>
      <c r="ED546" s="47"/>
      <c r="EJ546" s="48"/>
    </row>
    <row r="547" spans="3:140" s="46" customFormat="1" ht="15.5" x14ac:dyDescent="0.35">
      <c r="C547" s="47"/>
      <c r="J547" s="47"/>
      <c r="N547" s="47"/>
      <c r="AC547" s="47"/>
      <c r="AJ547" s="47"/>
      <c r="AQ547" s="47"/>
      <c r="AX547" s="47"/>
      <c r="BG547" s="47"/>
      <c r="BL547" s="47"/>
      <c r="BQ547" s="47"/>
      <c r="BV547" s="47"/>
      <c r="BZ547" s="47"/>
      <c r="DJ547" s="48"/>
      <c r="DY547" s="47"/>
      <c r="ED547" s="47"/>
      <c r="EJ547" s="48"/>
    </row>
    <row r="548" spans="3:140" s="46" customFormat="1" ht="15.5" x14ac:dyDescent="0.35">
      <c r="C548" s="47"/>
      <c r="J548" s="47"/>
      <c r="N548" s="47"/>
      <c r="AC548" s="47"/>
      <c r="AJ548" s="47"/>
      <c r="AQ548" s="47"/>
      <c r="AX548" s="47"/>
      <c r="BG548" s="47"/>
      <c r="BL548" s="47"/>
      <c r="BQ548" s="47"/>
      <c r="BV548" s="47"/>
      <c r="BZ548" s="47"/>
      <c r="DJ548" s="48"/>
      <c r="DY548" s="47"/>
      <c r="ED548" s="47"/>
      <c r="EJ548" s="48"/>
    </row>
    <row r="549" spans="3:140" s="46" customFormat="1" ht="15.5" x14ac:dyDescent="0.35">
      <c r="C549" s="47"/>
      <c r="J549" s="47"/>
      <c r="N549" s="47"/>
      <c r="AC549" s="47"/>
      <c r="AJ549" s="47"/>
      <c r="AQ549" s="47"/>
      <c r="AX549" s="47"/>
      <c r="BG549" s="47"/>
      <c r="BL549" s="47"/>
      <c r="BQ549" s="47"/>
      <c r="BV549" s="47"/>
      <c r="BZ549" s="47"/>
      <c r="DJ549" s="48"/>
      <c r="DY549" s="47"/>
      <c r="ED549" s="47"/>
      <c r="EJ549" s="48"/>
    </row>
    <row r="550" spans="3:140" s="46" customFormat="1" ht="15.5" x14ac:dyDescent="0.35">
      <c r="C550" s="47"/>
      <c r="J550" s="47"/>
      <c r="N550" s="47"/>
      <c r="AC550" s="47"/>
      <c r="AJ550" s="47"/>
      <c r="AQ550" s="47"/>
      <c r="AX550" s="47"/>
      <c r="BG550" s="47"/>
      <c r="BL550" s="47"/>
      <c r="BQ550" s="47"/>
      <c r="BV550" s="47"/>
      <c r="BZ550" s="47"/>
      <c r="DJ550" s="48"/>
      <c r="DY550" s="47"/>
      <c r="ED550" s="47"/>
      <c r="EJ550" s="48"/>
    </row>
    <row r="551" spans="3:140" s="46" customFormat="1" ht="15.5" x14ac:dyDescent="0.35">
      <c r="C551" s="47"/>
      <c r="J551" s="47"/>
      <c r="N551" s="47"/>
      <c r="AC551" s="47"/>
      <c r="AJ551" s="47"/>
      <c r="AQ551" s="47"/>
      <c r="AX551" s="47"/>
      <c r="BG551" s="47"/>
      <c r="BL551" s="47"/>
      <c r="BQ551" s="47"/>
      <c r="BV551" s="47"/>
      <c r="BZ551" s="47"/>
      <c r="DJ551" s="48"/>
      <c r="DY551" s="47"/>
      <c r="ED551" s="47"/>
      <c r="EJ551" s="48"/>
    </row>
    <row r="552" spans="3:140" s="46" customFormat="1" ht="15.5" x14ac:dyDescent="0.35">
      <c r="C552" s="47"/>
      <c r="J552" s="47"/>
      <c r="N552" s="47"/>
      <c r="AC552" s="47"/>
      <c r="AJ552" s="47"/>
      <c r="AQ552" s="47"/>
      <c r="AX552" s="47"/>
      <c r="BG552" s="47"/>
      <c r="BL552" s="47"/>
      <c r="BQ552" s="47"/>
      <c r="BV552" s="47"/>
      <c r="BZ552" s="47"/>
      <c r="DJ552" s="48"/>
      <c r="DY552" s="47"/>
      <c r="ED552" s="47"/>
      <c r="EJ552" s="48"/>
    </row>
    <row r="553" spans="3:140" s="46" customFormat="1" ht="15.5" x14ac:dyDescent="0.35">
      <c r="C553" s="47"/>
      <c r="J553" s="47"/>
      <c r="N553" s="47"/>
      <c r="AC553" s="47"/>
      <c r="AJ553" s="47"/>
      <c r="AQ553" s="47"/>
      <c r="AX553" s="47"/>
      <c r="BG553" s="47"/>
      <c r="BL553" s="47"/>
      <c r="BQ553" s="47"/>
      <c r="BV553" s="47"/>
      <c r="BZ553" s="47"/>
      <c r="DJ553" s="48"/>
      <c r="DY553" s="47"/>
      <c r="ED553" s="47"/>
      <c r="EJ553" s="48"/>
    </row>
    <row r="554" spans="3:140" s="46" customFormat="1" ht="15.5" x14ac:dyDescent="0.35">
      <c r="C554" s="47"/>
      <c r="J554" s="47"/>
      <c r="N554" s="47"/>
      <c r="AC554" s="47"/>
      <c r="AJ554" s="47"/>
      <c r="AQ554" s="47"/>
      <c r="AX554" s="47"/>
      <c r="BG554" s="47"/>
      <c r="BL554" s="47"/>
      <c r="BQ554" s="47"/>
      <c r="BV554" s="47"/>
      <c r="BZ554" s="47"/>
      <c r="DJ554" s="48"/>
      <c r="DY554" s="47"/>
      <c r="ED554" s="47"/>
      <c r="EJ554" s="48"/>
    </row>
    <row r="555" spans="3:140" s="46" customFormat="1" ht="15.5" x14ac:dyDescent="0.35">
      <c r="C555" s="47"/>
      <c r="J555" s="47"/>
      <c r="N555" s="47"/>
      <c r="AC555" s="47"/>
      <c r="AJ555" s="47"/>
      <c r="AQ555" s="47"/>
      <c r="AX555" s="47"/>
      <c r="BG555" s="47"/>
      <c r="BL555" s="47"/>
      <c r="BQ555" s="47"/>
      <c r="BV555" s="47"/>
      <c r="BZ555" s="47"/>
      <c r="DJ555" s="48"/>
      <c r="DY555" s="47"/>
      <c r="ED555" s="47"/>
      <c r="EJ555" s="48"/>
    </row>
    <row r="556" spans="3:140" s="46" customFormat="1" ht="15.5" x14ac:dyDescent="0.35">
      <c r="C556" s="47"/>
      <c r="J556" s="47"/>
      <c r="N556" s="47"/>
      <c r="AC556" s="47"/>
      <c r="AJ556" s="47"/>
      <c r="AQ556" s="47"/>
      <c r="AX556" s="47"/>
      <c r="BG556" s="47"/>
      <c r="BL556" s="47"/>
      <c r="BQ556" s="47"/>
      <c r="BV556" s="47"/>
      <c r="BZ556" s="47"/>
      <c r="DJ556" s="48"/>
      <c r="DY556" s="47"/>
      <c r="ED556" s="47"/>
      <c r="EJ556" s="48"/>
    </row>
    <row r="557" spans="3:140" s="46" customFormat="1" ht="15.5" x14ac:dyDescent="0.35">
      <c r="C557" s="47"/>
      <c r="J557" s="47"/>
      <c r="N557" s="47"/>
      <c r="AC557" s="47"/>
      <c r="AJ557" s="47"/>
      <c r="AQ557" s="47"/>
      <c r="AX557" s="47"/>
      <c r="BG557" s="47"/>
      <c r="BL557" s="47"/>
      <c r="BQ557" s="47"/>
      <c r="BV557" s="47"/>
      <c r="BZ557" s="47"/>
      <c r="DJ557" s="48"/>
      <c r="DY557" s="47"/>
      <c r="ED557" s="47"/>
      <c r="EJ557" s="48"/>
    </row>
    <row r="558" spans="3:140" s="46" customFormat="1" ht="15.5" x14ac:dyDescent="0.35">
      <c r="C558" s="47"/>
      <c r="J558" s="47"/>
      <c r="N558" s="47"/>
      <c r="AC558" s="47"/>
      <c r="AJ558" s="47"/>
      <c r="AQ558" s="47"/>
      <c r="AX558" s="47"/>
      <c r="BG558" s="47"/>
      <c r="BL558" s="47"/>
      <c r="BQ558" s="47"/>
      <c r="BV558" s="47"/>
      <c r="BZ558" s="47"/>
      <c r="DJ558" s="48"/>
      <c r="DY558" s="47"/>
      <c r="ED558" s="47"/>
      <c r="EJ558" s="48"/>
    </row>
    <row r="559" spans="3:140" s="46" customFormat="1" ht="15.5" x14ac:dyDescent="0.35">
      <c r="C559" s="47"/>
      <c r="J559" s="47"/>
      <c r="N559" s="47"/>
      <c r="AC559" s="47"/>
      <c r="AJ559" s="47"/>
      <c r="AQ559" s="47"/>
      <c r="AX559" s="47"/>
      <c r="BG559" s="47"/>
      <c r="BL559" s="47"/>
      <c r="BQ559" s="47"/>
      <c r="BV559" s="47"/>
      <c r="BZ559" s="47"/>
      <c r="DJ559" s="48"/>
      <c r="DY559" s="47"/>
      <c r="ED559" s="47"/>
      <c r="EJ559" s="48"/>
    </row>
    <row r="560" spans="3:140" s="46" customFormat="1" ht="15.5" x14ac:dyDescent="0.35">
      <c r="C560" s="47"/>
      <c r="J560" s="47"/>
      <c r="N560" s="47"/>
      <c r="AC560" s="47"/>
      <c r="AJ560" s="47"/>
      <c r="AQ560" s="47"/>
      <c r="AX560" s="47"/>
      <c r="BG560" s="47"/>
      <c r="BL560" s="47"/>
      <c r="BQ560" s="47"/>
      <c r="BV560" s="47"/>
      <c r="BZ560" s="47"/>
      <c r="DJ560" s="48"/>
      <c r="DY560" s="47"/>
      <c r="ED560" s="47"/>
      <c r="EJ560" s="48"/>
    </row>
    <row r="561" spans="3:140" s="46" customFormat="1" ht="15.5" x14ac:dyDescent="0.35">
      <c r="C561" s="47"/>
      <c r="J561" s="47"/>
      <c r="N561" s="47"/>
      <c r="AC561" s="47"/>
      <c r="AJ561" s="47"/>
      <c r="AQ561" s="47"/>
      <c r="AX561" s="47"/>
      <c r="BG561" s="47"/>
      <c r="BL561" s="47"/>
      <c r="BQ561" s="47"/>
      <c r="BV561" s="47"/>
      <c r="BZ561" s="47"/>
      <c r="DJ561" s="48"/>
      <c r="DY561" s="47"/>
      <c r="ED561" s="47"/>
      <c r="EJ561" s="48"/>
    </row>
    <row r="562" spans="3:140" s="46" customFormat="1" ht="15.5" x14ac:dyDescent="0.35">
      <c r="C562" s="47"/>
      <c r="J562" s="47"/>
      <c r="N562" s="47"/>
      <c r="AC562" s="47"/>
      <c r="AJ562" s="47"/>
      <c r="AQ562" s="47"/>
      <c r="AX562" s="47"/>
      <c r="BG562" s="47"/>
      <c r="BL562" s="47"/>
      <c r="BQ562" s="47"/>
      <c r="BV562" s="47"/>
      <c r="BZ562" s="47"/>
      <c r="DJ562" s="48"/>
      <c r="DY562" s="47"/>
      <c r="ED562" s="47"/>
      <c r="EJ562" s="48"/>
    </row>
    <row r="563" spans="3:140" s="46" customFormat="1" ht="15.5" x14ac:dyDescent="0.35">
      <c r="C563" s="47"/>
      <c r="J563" s="47"/>
      <c r="N563" s="47"/>
      <c r="AC563" s="47"/>
      <c r="AJ563" s="47"/>
      <c r="AQ563" s="47"/>
      <c r="AX563" s="47"/>
      <c r="BG563" s="47"/>
      <c r="BL563" s="47"/>
      <c r="BQ563" s="47"/>
      <c r="BV563" s="47"/>
      <c r="BZ563" s="47"/>
      <c r="DJ563" s="48"/>
      <c r="DY563" s="47"/>
      <c r="ED563" s="47"/>
      <c r="EJ563" s="48"/>
    </row>
    <row r="564" spans="3:140" s="46" customFormat="1" ht="15.5" x14ac:dyDescent="0.35">
      <c r="C564" s="47"/>
      <c r="J564" s="47"/>
      <c r="N564" s="47"/>
      <c r="AC564" s="47"/>
      <c r="AJ564" s="47"/>
      <c r="AQ564" s="47"/>
      <c r="AX564" s="47"/>
      <c r="BG564" s="47"/>
      <c r="BL564" s="47"/>
      <c r="BQ564" s="47"/>
      <c r="BV564" s="47"/>
      <c r="BZ564" s="47"/>
      <c r="DJ564" s="48"/>
      <c r="DY564" s="47"/>
      <c r="ED564" s="47"/>
      <c r="EJ564" s="48"/>
    </row>
    <row r="565" spans="3:140" s="46" customFormat="1" ht="15.5" x14ac:dyDescent="0.35">
      <c r="C565" s="47"/>
      <c r="J565" s="47"/>
      <c r="N565" s="47"/>
      <c r="AC565" s="47"/>
      <c r="AJ565" s="47"/>
      <c r="AQ565" s="47"/>
      <c r="AX565" s="47"/>
      <c r="BG565" s="47"/>
      <c r="BL565" s="47"/>
      <c r="BQ565" s="47"/>
      <c r="BV565" s="47"/>
      <c r="BZ565" s="47"/>
      <c r="DJ565" s="48"/>
      <c r="DY565" s="47"/>
      <c r="ED565" s="47"/>
      <c r="EJ565" s="48"/>
    </row>
    <row r="566" spans="3:140" s="46" customFormat="1" ht="15.5" x14ac:dyDescent="0.35">
      <c r="C566" s="47"/>
      <c r="J566" s="47"/>
      <c r="N566" s="47"/>
      <c r="AC566" s="47"/>
      <c r="AJ566" s="47"/>
      <c r="AQ566" s="47"/>
      <c r="AX566" s="47"/>
      <c r="BG566" s="47"/>
      <c r="BL566" s="47"/>
      <c r="BQ566" s="47"/>
      <c r="BV566" s="47"/>
      <c r="BZ566" s="47"/>
      <c r="DJ566" s="48"/>
      <c r="DY566" s="47"/>
      <c r="ED566" s="47"/>
      <c r="EJ566" s="48"/>
    </row>
    <row r="567" spans="3:140" s="46" customFormat="1" ht="15.5" x14ac:dyDescent="0.35">
      <c r="C567" s="47"/>
      <c r="J567" s="47"/>
      <c r="N567" s="47"/>
      <c r="AC567" s="47"/>
      <c r="AJ567" s="47"/>
      <c r="AQ567" s="47"/>
      <c r="AX567" s="47"/>
      <c r="BG567" s="47"/>
      <c r="BL567" s="47"/>
      <c r="BQ567" s="47"/>
      <c r="BV567" s="47"/>
      <c r="BZ567" s="47"/>
      <c r="DJ567" s="48"/>
      <c r="DY567" s="47"/>
      <c r="ED567" s="47"/>
      <c r="EJ567" s="48"/>
    </row>
    <row r="568" spans="3:140" s="46" customFormat="1" ht="15.5" x14ac:dyDescent="0.35">
      <c r="C568" s="47"/>
      <c r="J568" s="47"/>
      <c r="N568" s="47"/>
      <c r="AC568" s="47"/>
      <c r="AJ568" s="47"/>
      <c r="AQ568" s="47"/>
      <c r="AX568" s="47"/>
      <c r="BG568" s="47"/>
      <c r="BL568" s="47"/>
      <c r="BQ568" s="47"/>
      <c r="BV568" s="47"/>
      <c r="BZ568" s="47"/>
      <c r="DJ568" s="48"/>
      <c r="DY568" s="47"/>
      <c r="ED568" s="47"/>
      <c r="EJ568" s="48"/>
    </row>
    <row r="569" spans="3:140" s="46" customFormat="1" ht="15.5" x14ac:dyDescent="0.35">
      <c r="C569" s="47"/>
      <c r="J569" s="47"/>
      <c r="N569" s="47"/>
      <c r="AC569" s="47"/>
      <c r="AJ569" s="47"/>
      <c r="AQ569" s="47"/>
      <c r="AX569" s="47"/>
      <c r="BG569" s="47"/>
      <c r="BL569" s="47"/>
      <c r="BQ569" s="47"/>
      <c r="BV569" s="47"/>
      <c r="BZ569" s="47"/>
      <c r="DJ569" s="48"/>
      <c r="DY569" s="47"/>
      <c r="ED569" s="47"/>
      <c r="EJ569" s="48"/>
    </row>
    <row r="570" spans="3:140" s="46" customFormat="1" ht="15.5" x14ac:dyDescent="0.35">
      <c r="C570" s="47"/>
      <c r="J570" s="47"/>
      <c r="N570" s="47"/>
      <c r="AC570" s="47"/>
      <c r="AJ570" s="47"/>
      <c r="AQ570" s="47"/>
      <c r="AX570" s="47"/>
      <c r="BG570" s="47"/>
      <c r="BL570" s="47"/>
      <c r="BQ570" s="47"/>
      <c r="BV570" s="47"/>
      <c r="BZ570" s="47"/>
      <c r="DJ570" s="48"/>
      <c r="DY570" s="47"/>
      <c r="ED570" s="47"/>
      <c r="EJ570" s="48"/>
    </row>
    <row r="571" spans="3:140" s="46" customFormat="1" ht="15.5" x14ac:dyDescent="0.35">
      <c r="C571" s="47"/>
      <c r="J571" s="47"/>
      <c r="N571" s="47"/>
      <c r="AC571" s="47"/>
      <c r="AJ571" s="47"/>
      <c r="AQ571" s="47"/>
      <c r="AX571" s="47"/>
      <c r="BG571" s="47"/>
      <c r="BL571" s="47"/>
      <c r="BQ571" s="47"/>
      <c r="BV571" s="47"/>
      <c r="BZ571" s="47"/>
      <c r="DJ571" s="48"/>
      <c r="DY571" s="47"/>
      <c r="ED571" s="47"/>
      <c r="EJ571" s="48"/>
    </row>
    <row r="572" spans="3:140" s="46" customFormat="1" ht="15.5" x14ac:dyDescent="0.35">
      <c r="C572" s="47"/>
      <c r="J572" s="47"/>
      <c r="N572" s="47"/>
      <c r="AC572" s="47"/>
      <c r="AJ572" s="47"/>
      <c r="AQ572" s="47"/>
      <c r="AX572" s="47"/>
      <c r="BG572" s="47"/>
      <c r="BL572" s="47"/>
      <c r="BQ572" s="47"/>
      <c r="BV572" s="47"/>
      <c r="BZ572" s="47"/>
      <c r="DJ572" s="48"/>
      <c r="DY572" s="47"/>
      <c r="ED572" s="47"/>
      <c r="EJ572" s="48"/>
    </row>
    <row r="573" spans="3:140" s="46" customFormat="1" ht="15.5" x14ac:dyDescent="0.35">
      <c r="C573" s="47"/>
      <c r="J573" s="47"/>
      <c r="N573" s="47"/>
      <c r="AC573" s="47"/>
      <c r="AJ573" s="47"/>
      <c r="AQ573" s="47"/>
      <c r="AX573" s="47"/>
      <c r="BG573" s="47"/>
      <c r="BL573" s="47"/>
      <c r="BQ573" s="47"/>
      <c r="BV573" s="47"/>
      <c r="BZ573" s="47"/>
      <c r="DJ573" s="48"/>
      <c r="DY573" s="47"/>
      <c r="ED573" s="47"/>
      <c r="EJ573" s="48"/>
    </row>
    <row r="574" spans="3:140" s="46" customFormat="1" ht="15.5" x14ac:dyDescent="0.35">
      <c r="C574" s="47"/>
      <c r="J574" s="47"/>
      <c r="N574" s="47"/>
      <c r="AC574" s="47"/>
      <c r="AJ574" s="47"/>
      <c r="AQ574" s="47"/>
      <c r="AX574" s="47"/>
      <c r="BG574" s="47"/>
      <c r="BL574" s="47"/>
      <c r="BQ574" s="47"/>
      <c r="BV574" s="47"/>
      <c r="BZ574" s="47"/>
      <c r="DJ574" s="48"/>
      <c r="DY574" s="47"/>
      <c r="ED574" s="47"/>
      <c r="EJ574" s="48"/>
    </row>
    <row r="575" spans="3:140" s="46" customFormat="1" ht="15.5" x14ac:dyDescent="0.35">
      <c r="C575" s="47"/>
      <c r="J575" s="47"/>
      <c r="N575" s="47"/>
      <c r="AC575" s="47"/>
      <c r="AJ575" s="47"/>
      <c r="AQ575" s="47"/>
      <c r="AX575" s="47"/>
      <c r="BG575" s="47"/>
      <c r="BL575" s="47"/>
      <c r="BQ575" s="47"/>
      <c r="BV575" s="47"/>
      <c r="BZ575" s="47"/>
      <c r="DJ575" s="48"/>
      <c r="DY575" s="47"/>
      <c r="ED575" s="47"/>
      <c r="EJ575" s="48"/>
    </row>
    <row r="576" spans="3:140" s="46" customFormat="1" ht="15.5" x14ac:dyDescent="0.35">
      <c r="C576" s="47"/>
      <c r="J576" s="47"/>
      <c r="N576" s="47"/>
      <c r="AC576" s="47"/>
      <c r="AJ576" s="47"/>
      <c r="AQ576" s="47"/>
      <c r="AX576" s="47"/>
      <c r="BG576" s="47"/>
      <c r="BL576" s="47"/>
      <c r="BQ576" s="47"/>
      <c r="BV576" s="47"/>
      <c r="BZ576" s="47"/>
      <c r="DJ576" s="48"/>
      <c r="DY576" s="47"/>
      <c r="ED576" s="47"/>
      <c r="EJ576" s="48"/>
    </row>
    <row r="577" spans="3:140" s="46" customFormat="1" ht="15.5" x14ac:dyDescent="0.35">
      <c r="C577" s="47"/>
      <c r="J577" s="47"/>
      <c r="N577" s="47"/>
      <c r="AC577" s="47"/>
      <c r="AJ577" s="47"/>
      <c r="AQ577" s="47"/>
      <c r="AX577" s="47"/>
      <c r="BG577" s="47"/>
      <c r="BL577" s="47"/>
      <c r="BQ577" s="47"/>
      <c r="BV577" s="47"/>
      <c r="BZ577" s="47"/>
      <c r="DJ577" s="48"/>
      <c r="DY577" s="47"/>
      <c r="ED577" s="47"/>
      <c r="EJ577" s="48"/>
    </row>
    <row r="578" spans="3:140" s="46" customFormat="1" ht="15.5" x14ac:dyDescent="0.35">
      <c r="C578" s="47"/>
      <c r="J578" s="47"/>
      <c r="N578" s="47"/>
      <c r="AC578" s="47"/>
      <c r="AJ578" s="47"/>
      <c r="AQ578" s="47"/>
      <c r="AX578" s="47"/>
      <c r="BG578" s="47"/>
      <c r="BL578" s="47"/>
      <c r="BQ578" s="47"/>
      <c r="BV578" s="47"/>
      <c r="BZ578" s="47"/>
      <c r="DJ578" s="48"/>
      <c r="DY578" s="47"/>
      <c r="ED578" s="47"/>
      <c r="EJ578" s="48"/>
    </row>
    <row r="579" spans="3:140" s="46" customFormat="1" ht="15.5" x14ac:dyDescent="0.35">
      <c r="C579" s="47"/>
      <c r="J579" s="47"/>
      <c r="N579" s="47"/>
      <c r="AC579" s="47"/>
      <c r="AJ579" s="47"/>
      <c r="AQ579" s="47"/>
      <c r="AX579" s="47"/>
      <c r="BG579" s="47"/>
      <c r="BL579" s="47"/>
      <c r="BQ579" s="47"/>
      <c r="BV579" s="47"/>
      <c r="BZ579" s="47"/>
      <c r="DJ579" s="48"/>
      <c r="DY579" s="47"/>
      <c r="ED579" s="47"/>
      <c r="EJ579" s="48"/>
    </row>
    <row r="580" spans="3:140" s="46" customFormat="1" ht="15.5" x14ac:dyDescent="0.35">
      <c r="C580" s="47"/>
      <c r="J580" s="47"/>
      <c r="N580" s="47"/>
      <c r="AC580" s="47"/>
      <c r="AJ580" s="47"/>
      <c r="AQ580" s="47"/>
      <c r="AX580" s="47"/>
      <c r="BG580" s="47"/>
      <c r="BL580" s="47"/>
      <c r="BQ580" s="47"/>
      <c r="BV580" s="47"/>
      <c r="BZ580" s="47"/>
      <c r="DJ580" s="48"/>
      <c r="DY580" s="47"/>
      <c r="ED580" s="47"/>
      <c r="EJ580" s="48"/>
    </row>
    <row r="581" spans="3:140" s="46" customFormat="1" ht="15.5" x14ac:dyDescent="0.35">
      <c r="C581" s="47"/>
      <c r="J581" s="47"/>
      <c r="N581" s="47"/>
      <c r="AC581" s="47"/>
      <c r="AJ581" s="47"/>
      <c r="AQ581" s="47"/>
      <c r="AX581" s="47"/>
      <c r="BG581" s="47"/>
      <c r="BL581" s="47"/>
      <c r="BQ581" s="47"/>
      <c r="BV581" s="47"/>
      <c r="BZ581" s="47"/>
      <c r="DJ581" s="48"/>
      <c r="DY581" s="47"/>
      <c r="ED581" s="47"/>
      <c r="EJ581" s="48"/>
    </row>
    <row r="582" spans="3:140" s="46" customFormat="1" ht="15.5" x14ac:dyDescent="0.35">
      <c r="C582" s="47"/>
      <c r="J582" s="47"/>
      <c r="N582" s="47"/>
      <c r="AC582" s="47"/>
      <c r="AJ582" s="47"/>
      <c r="AQ582" s="47"/>
      <c r="AX582" s="47"/>
      <c r="BG582" s="47"/>
      <c r="BL582" s="47"/>
      <c r="BQ582" s="47"/>
      <c r="BV582" s="47"/>
      <c r="BZ582" s="47"/>
      <c r="DJ582" s="48"/>
      <c r="DY582" s="47"/>
      <c r="ED582" s="47"/>
      <c r="EJ582" s="48"/>
    </row>
    <row r="583" spans="3:140" s="46" customFormat="1" ht="15.5" x14ac:dyDescent="0.35">
      <c r="C583" s="47"/>
      <c r="J583" s="47"/>
      <c r="N583" s="47"/>
      <c r="AC583" s="47"/>
      <c r="AJ583" s="47"/>
      <c r="AQ583" s="47"/>
      <c r="AX583" s="47"/>
      <c r="BG583" s="47"/>
      <c r="BL583" s="47"/>
      <c r="BQ583" s="47"/>
      <c r="BV583" s="47"/>
      <c r="BZ583" s="47"/>
      <c r="DJ583" s="48"/>
      <c r="DY583" s="47"/>
      <c r="ED583" s="47"/>
      <c r="EJ583" s="48"/>
    </row>
    <row r="584" spans="3:140" s="46" customFormat="1" ht="15.5" x14ac:dyDescent="0.35">
      <c r="C584" s="47"/>
      <c r="J584" s="47"/>
      <c r="N584" s="47"/>
      <c r="AC584" s="47"/>
      <c r="AJ584" s="47"/>
      <c r="AQ584" s="47"/>
      <c r="AX584" s="47"/>
      <c r="BG584" s="47"/>
      <c r="BL584" s="47"/>
      <c r="BQ584" s="47"/>
      <c r="BV584" s="47"/>
      <c r="BZ584" s="47"/>
      <c r="DJ584" s="48"/>
      <c r="DY584" s="47"/>
      <c r="ED584" s="47"/>
      <c r="EJ584" s="48"/>
    </row>
    <row r="585" spans="3:140" s="46" customFormat="1" ht="15.5" x14ac:dyDescent="0.35">
      <c r="C585" s="47"/>
      <c r="J585" s="47"/>
      <c r="N585" s="47"/>
      <c r="AC585" s="47"/>
      <c r="AJ585" s="47"/>
      <c r="AQ585" s="47"/>
      <c r="AX585" s="47"/>
      <c r="BG585" s="47"/>
      <c r="BL585" s="47"/>
      <c r="BQ585" s="47"/>
      <c r="BV585" s="47"/>
      <c r="BZ585" s="47"/>
      <c r="DJ585" s="48"/>
      <c r="DY585" s="47"/>
      <c r="ED585" s="47"/>
      <c r="EJ585" s="48"/>
    </row>
    <row r="586" spans="3:140" s="46" customFormat="1" ht="15.5" x14ac:dyDescent="0.35">
      <c r="C586" s="47"/>
      <c r="J586" s="47"/>
      <c r="N586" s="47"/>
      <c r="AC586" s="47"/>
      <c r="AJ586" s="47"/>
      <c r="AQ586" s="47"/>
      <c r="AX586" s="47"/>
      <c r="BG586" s="47"/>
      <c r="BL586" s="47"/>
      <c r="BQ586" s="47"/>
      <c r="BV586" s="47"/>
      <c r="BZ586" s="47"/>
      <c r="DJ586" s="48"/>
      <c r="DY586" s="47"/>
      <c r="ED586" s="47"/>
      <c r="EJ586" s="48"/>
    </row>
    <row r="587" spans="3:140" s="46" customFormat="1" ht="15.5" x14ac:dyDescent="0.35">
      <c r="C587" s="47"/>
      <c r="J587" s="47"/>
      <c r="N587" s="47"/>
      <c r="AC587" s="47"/>
      <c r="AJ587" s="47"/>
      <c r="AQ587" s="47"/>
      <c r="AX587" s="47"/>
      <c r="BG587" s="47"/>
      <c r="BL587" s="47"/>
      <c r="BQ587" s="47"/>
      <c r="BV587" s="47"/>
      <c r="BZ587" s="47"/>
      <c r="DJ587" s="48"/>
      <c r="DY587" s="47"/>
      <c r="ED587" s="47"/>
      <c r="EJ587" s="48"/>
    </row>
    <row r="588" spans="3:140" s="46" customFormat="1" ht="15.5" x14ac:dyDescent="0.35">
      <c r="C588" s="47"/>
      <c r="J588" s="47"/>
      <c r="N588" s="47"/>
      <c r="AC588" s="47"/>
      <c r="AJ588" s="47"/>
      <c r="AQ588" s="47"/>
      <c r="AX588" s="47"/>
      <c r="BG588" s="47"/>
      <c r="BL588" s="47"/>
      <c r="BQ588" s="47"/>
      <c r="BV588" s="47"/>
      <c r="BZ588" s="47"/>
      <c r="DJ588" s="48"/>
      <c r="DY588" s="47"/>
      <c r="ED588" s="47"/>
      <c r="EJ588" s="48"/>
    </row>
    <row r="589" spans="3:140" s="46" customFormat="1" ht="15.5" x14ac:dyDescent="0.35">
      <c r="C589" s="47"/>
      <c r="J589" s="47"/>
      <c r="N589" s="47"/>
      <c r="AC589" s="47"/>
      <c r="AJ589" s="47"/>
      <c r="AQ589" s="47"/>
      <c r="AX589" s="47"/>
      <c r="BG589" s="47"/>
      <c r="BL589" s="47"/>
      <c r="BQ589" s="47"/>
      <c r="BV589" s="47"/>
      <c r="BZ589" s="47"/>
      <c r="DJ589" s="48"/>
      <c r="DY589" s="47"/>
      <c r="ED589" s="47"/>
      <c r="EJ589" s="48"/>
    </row>
    <row r="590" spans="3:140" s="46" customFormat="1" ht="15.5" x14ac:dyDescent="0.35">
      <c r="C590" s="47"/>
      <c r="J590" s="47"/>
      <c r="N590" s="47"/>
      <c r="AC590" s="47"/>
      <c r="AJ590" s="47"/>
      <c r="AQ590" s="47"/>
      <c r="AX590" s="47"/>
      <c r="BG590" s="47"/>
      <c r="BL590" s="47"/>
      <c r="BQ590" s="47"/>
      <c r="BV590" s="47"/>
      <c r="BZ590" s="47"/>
      <c r="DJ590" s="48"/>
      <c r="DY590" s="47"/>
      <c r="ED590" s="47"/>
      <c r="EJ590" s="48"/>
    </row>
    <row r="591" spans="3:140" s="46" customFormat="1" ht="15.5" x14ac:dyDescent="0.35">
      <c r="C591" s="47"/>
      <c r="J591" s="47"/>
      <c r="N591" s="47"/>
      <c r="AC591" s="47"/>
      <c r="AJ591" s="47"/>
      <c r="AQ591" s="47"/>
      <c r="AX591" s="47"/>
      <c r="BG591" s="47"/>
      <c r="BL591" s="47"/>
      <c r="BQ591" s="47"/>
      <c r="BV591" s="47"/>
      <c r="BZ591" s="47"/>
      <c r="DJ591" s="48"/>
      <c r="DY591" s="47"/>
      <c r="ED591" s="47"/>
      <c r="EJ591" s="48"/>
    </row>
    <row r="592" spans="3:140" s="46" customFormat="1" ht="15.5" x14ac:dyDescent="0.35">
      <c r="C592" s="47"/>
      <c r="J592" s="47"/>
      <c r="N592" s="47"/>
      <c r="AC592" s="47"/>
      <c r="AJ592" s="47"/>
      <c r="AQ592" s="47"/>
      <c r="AX592" s="47"/>
      <c r="BG592" s="47"/>
      <c r="BL592" s="47"/>
      <c r="BQ592" s="47"/>
      <c r="BV592" s="47"/>
      <c r="BZ592" s="47"/>
      <c r="DJ592" s="48"/>
      <c r="DY592" s="47"/>
      <c r="ED592" s="47"/>
      <c r="EJ592" s="48"/>
    </row>
    <row r="593" spans="3:140" s="46" customFormat="1" ht="15.5" x14ac:dyDescent="0.35">
      <c r="C593" s="47"/>
      <c r="J593" s="47"/>
      <c r="N593" s="47"/>
      <c r="AC593" s="47"/>
      <c r="AJ593" s="47"/>
      <c r="AQ593" s="47"/>
      <c r="AX593" s="47"/>
      <c r="BG593" s="47"/>
      <c r="BL593" s="47"/>
      <c r="BQ593" s="47"/>
      <c r="BV593" s="47"/>
      <c r="BZ593" s="47"/>
      <c r="DJ593" s="48"/>
      <c r="DY593" s="47"/>
      <c r="ED593" s="47"/>
      <c r="EJ593" s="48"/>
    </row>
    <row r="594" spans="3:140" s="46" customFormat="1" ht="15.5" x14ac:dyDescent="0.35">
      <c r="C594" s="47"/>
      <c r="J594" s="47"/>
      <c r="N594" s="47"/>
      <c r="AC594" s="47"/>
      <c r="AJ594" s="47"/>
      <c r="AQ594" s="47"/>
      <c r="AX594" s="47"/>
      <c r="BG594" s="47"/>
      <c r="BL594" s="47"/>
      <c r="BQ594" s="47"/>
      <c r="BV594" s="47"/>
      <c r="BZ594" s="47"/>
      <c r="DJ594" s="48"/>
      <c r="DY594" s="47"/>
      <c r="ED594" s="47"/>
      <c r="EJ594" s="48"/>
    </row>
    <row r="595" spans="3:140" s="46" customFormat="1" ht="15.5" x14ac:dyDescent="0.35">
      <c r="C595" s="47"/>
      <c r="J595" s="47"/>
      <c r="N595" s="47"/>
      <c r="AC595" s="47"/>
      <c r="AJ595" s="47"/>
      <c r="AQ595" s="47"/>
      <c r="AX595" s="47"/>
      <c r="BG595" s="47"/>
      <c r="BL595" s="47"/>
      <c r="BQ595" s="47"/>
      <c r="BV595" s="47"/>
      <c r="BZ595" s="47"/>
      <c r="DJ595" s="48"/>
      <c r="DY595" s="47"/>
      <c r="ED595" s="47"/>
      <c r="EJ595" s="48"/>
    </row>
    <row r="596" spans="3:140" s="46" customFormat="1" ht="15.5" x14ac:dyDescent="0.35">
      <c r="C596" s="47"/>
      <c r="J596" s="47"/>
      <c r="N596" s="47"/>
      <c r="AC596" s="47"/>
      <c r="AJ596" s="47"/>
      <c r="AQ596" s="47"/>
      <c r="AX596" s="47"/>
      <c r="BG596" s="47"/>
      <c r="BL596" s="47"/>
      <c r="BQ596" s="47"/>
      <c r="BV596" s="47"/>
      <c r="BZ596" s="47"/>
      <c r="DJ596" s="48"/>
      <c r="DY596" s="47"/>
      <c r="ED596" s="47"/>
      <c r="EJ596" s="48"/>
    </row>
    <row r="597" spans="3:140" s="46" customFormat="1" ht="15.5" x14ac:dyDescent="0.35">
      <c r="C597" s="47"/>
      <c r="J597" s="47"/>
      <c r="N597" s="47"/>
      <c r="AC597" s="47"/>
      <c r="AJ597" s="47"/>
      <c r="AQ597" s="47"/>
      <c r="AX597" s="47"/>
      <c r="BG597" s="47"/>
      <c r="BL597" s="47"/>
      <c r="BQ597" s="47"/>
      <c r="BV597" s="47"/>
      <c r="BZ597" s="47"/>
      <c r="DJ597" s="48"/>
      <c r="DY597" s="47"/>
      <c r="ED597" s="47"/>
      <c r="EJ597" s="48"/>
    </row>
    <row r="598" spans="3:140" s="46" customFormat="1" ht="15.5" x14ac:dyDescent="0.35">
      <c r="C598" s="47"/>
      <c r="J598" s="47"/>
      <c r="N598" s="47"/>
      <c r="AC598" s="47"/>
      <c r="AJ598" s="47"/>
      <c r="AQ598" s="47"/>
      <c r="AX598" s="47"/>
      <c r="BG598" s="47"/>
      <c r="BL598" s="47"/>
      <c r="BQ598" s="47"/>
      <c r="BV598" s="47"/>
      <c r="BZ598" s="47"/>
      <c r="DJ598" s="48"/>
      <c r="DY598" s="47"/>
      <c r="ED598" s="47"/>
      <c r="EJ598" s="48"/>
    </row>
    <row r="599" spans="3:140" s="46" customFormat="1" ht="15.5" x14ac:dyDescent="0.35">
      <c r="C599" s="47"/>
      <c r="J599" s="47"/>
      <c r="N599" s="47"/>
      <c r="AC599" s="47"/>
      <c r="AJ599" s="47"/>
      <c r="AQ599" s="47"/>
      <c r="AX599" s="47"/>
      <c r="BG599" s="47"/>
      <c r="BL599" s="47"/>
      <c r="BQ599" s="47"/>
      <c r="BV599" s="47"/>
      <c r="BZ599" s="47"/>
      <c r="DJ599" s="48"/>
      <c r="DY599" s="47"/>
      <c r="ED599" s="47"/>
      <c r="EJ599" s="48"/>
    </row>
    <row r="600" spans="3:140" s="46" customFormat="1" ht="15.5" x14ac:dyDescent="0.35">
      <c r="C600" s="47"/>
      <c r="J600" s="47"/>
      <c r="N600" s="47"/>
      <c r="AC600" s="47"/>
      <c r="AJ600" s="47"/>
      <c r="AQ600" s="47"/>
      <c r="AX600" s="47"/>
      <c r="BG600" s="47"/>
      <c r="BL600" s="47"/>
      <c r="BQ600" s="47"/>
      <c r="BV600" s="47"/>
      <c r="BZ600" s="47"/>
      <c r="DJ600" s="48"/>
      <c r="DY600" s="47"/>
      <c r="ED600" s="47"/>
      <c r="EJ600" s="48"/>
    </row>
    <row r="601" spans="3:140" s="46" customFormat="1" ht="15.5" x14ac:dyDescent="0.35">
      <c r="C601" s="47"/>
      <c r="J601" s="47"/>
      <c r="N601" s="47"/>
      <c r="AC601" s="47"/>
      <c r="AJ601" s="47"/>
      <c r="AQ601" s="47"/>
      <c r="AX601" s="47"/>
      <c r="BG601" s="47"/>
      <c r="BL601" s="47"/>
      <c r="BQ601" s="47"/>
      <c r="BV601" s="47"/>
      <c r="BZ601" s="47"/>
      <c r="DJ601" s="48"/>
      <c r="DY601" s="47"/>
      <c r="ED601" s="47"/>
      <c r="EJ601" s="48"/>
    </row>
    <row r="602" spans="3:140" s="46" customFormat="1" ht="15.5" x14ac:dyDescent="0.35">
      <c r="C602" s="47"/>
      <c r="J602" s="47"/>
      <c r="N602" s="47"/>
      <c r="AC602" s="47"/>
      <c r="AJ602" s="47"/>
      <c r="AQ602" s="47"/>
      <c r="AX602" s="47"/>
      <c r="BG602" s="47"/>
      <c r="BL602" s="47"/>
      <c r="BQ602" s="47"/>
      <c r="BV602" s="47"/>
      <c r="BZ602" s="47"/>
      <c r="DJ602" s="48"/>
      <c r="DY602" s="47"/>
      <c r="ED602" s="47"/>
      <c r="EJ602" s="48"/>
    </row>
    <row r="603" spans="3:140" s="46" customFormat="1" ht="15.5" x14ac:dyDescent="0.35">
      <c r="C603" s="47"/>
      <c r="J603" s="47"/>
      <c r="N603" s="47"/>
      <c r="AC603" s="47"/>
      <c r="AJ603" s="47"/>
      <c r="AQ603" s="47"/>
      <c r="AX603" s="47"/>
      <c r="BG603" s="47"/>
      <c r="BL603" s="47"/>
      <c r="BQ603" s="47"/>
      <c r="BV603" s="47"/>
      <c r="BZ603" s="47"/>
      <c r="DJ603" s="48"/>
      <c r="DY603" s="47"/>
      <c r="ED603" s="47"/>
      <c r="EJ603" s="48"/>
    </row>
    <row r="604" spans="3:140" s="46" customFormat="1" ht="15.5" x14ac:dyDescent="0.35">
      <c r="C604" s="47"/>
      <c r="J604" s="47"/>
      <c r="N604" s="47"/>
      <c r="AC604" s="47"/>
      <c r="AJ604" s="47"/>
      <c r="AQ604" s="47"/>
      <c r="AX604" s="47"/>
      <c r="BG604" s="47"/>
      <c r="BL604" s="47"/>
      <c r="BQ604" s="47"/>
      <c r="BV604" s="47"/>
      <c r="BZ604" s="47"/>
      <c r="DJ604" s="48"/>
      <c r="DY604" s="47"/>
      <c r="ED604" s="47"/>
      <c r="EJ604" s="48"/>
    </row>
    <row r="605" spans="3:140" s="46" customFormat="1" ht="15.5" x14ac:dyDescent="0.35">
      <c r="C605" s="47"/>
      <c r="J605" s="47"/>
      <c r="N605" s="47"/>
      <c r="AC605" s="47"/>
      <c r="AJ605" s="47"/>
      <c r="AQ605" s="47"/>
      <c r="AX605" s="47"/>
      <c r="BG605" s="47"/>
      <c r="BL605" s="47"/>
      <c r="BQ605" s="47"/>
      <c r="BV605" s="47"/>
      <c r="BZ605" s="47"/>
      <c r="DJ605" s="48"/>
      <c r="DY605" s="47"/>
      <c r="ED605" s="47"/>
      <c r="EJ605" s="48"/>
    </row>
    <row r="606" spans="3:140" s="46" customFormat="1" ht="15.5" x14ac:dyDescent="0.35">
      <c r="C606" s="47"/>
      <c r="J606" s="47"/>
      <c r="N606" s="47"/>
      <c r="AC606" s="47"/>
      <c r="AJ606" s="47"/>
      <c r="AQ606" s="47"/>
      <c r="AX606" s="47"/>
      <c r="BG606" s="47"/>
      <c r="BL606" s="47"/>
      <c r="BQ606" s="47"/>
      <c r="BV606" s="47"/>
      <c r="BZ606" s="47"/>
      <c r="DJ606" s="48"/>
      <c r="DY606" s="47"/>
      <c r="ED606" s="47"/>
      <c r="EJ606" s="48"/>
    </row>
    <row r="607" spans="3:140" s="46" customFormat="1" ht="15.5" x14ac:dyDescent="0.35">
      <c r="C607" s="47"/>
      <c r="J607" s="47"/>
      <c r="N607" s="47"/>
      <c r="AC607" s="47"/>
      <c r="AJ607" s="47"/>
      <c r="AQ607" s="47"/>
      <c r="AX607" s="47"/>
      <c r="BG607" s="47"/>
      <c r="BL607" s="47"/>
      <c r="BQ607" s="47"/>
      <c r="BV607" s="47"/>
      <c r="BZ607" s="47"/>
      <c r="DJ607" s="48"/>
      <c r="DY607" s="47"/>
      <c r="ED607" s="47"/>
      <c r="EJ607" s="48"/>
    </row>
    <row r="608" spans="3:140" s="46" customFormat="1" ht="15.5" x14ac:dyDescent="0.35">
      <c r="C608" s="47"/>
      <c r="J608" s="47"/>
      <c r="N608" s="47"/>
      <c r="AC608" s="47"/>
      <c r="AJ608" s="47"/>
      <c r="AQ608" s="47"/>
      <c r="AX608" s="47"/>
      <c r="BG608" s="47"/>
      <c r="BL608" s="47"/>
      <c r="BQ608" s="47"/>
      <c r="BV608" s="47"/>
      <c r="BZ608" s="47"/>
      <c r="DJ608" s="48"/>
      <c r="DY608" s="47"/>
      <c r="ED608" s="47"/>
      <c r="EJ608" s="48"/>
    </row>
    <row r="609" spans="3:140" s="46" customFormat="1" ht="15.5" x14ac:dyDescent="0.35">
      <c r="C609" s="47"/>
      <c r="J609" s="47"/>
      <c r="N609" s="47"/>
      <c r="AC609" s="47"/>
      <c r="AJ609" s="47"/>
      <c r="AQ609" s="47"/>
      <c r="AX609" s="47"/>
      <c r="BG609" s="47"/>
      <c r="BL609" s="47"/>
      <c r="BQ609" s="47"/>
      <c r="BV609" s="47"/>
      <c r="BZ609" s="47"/>
      <c r="DJ609" s="48"/>
      <c r="DY609" s="47"/>
      <c r="ED609" s="47"/>
      <c r="EJ609" s="48"/>
    </row>
    <row r="610" spans="3:140" s="46" customFormat="1" ht="15.5" x14ac:dyDescent="0.35">
      <c r="C610" s="47"/>
      <c r="J610" s="47"/>
      <c r="N610" s="47"/>
      <c r="AC610" s="47"/>
      <c r="AJ610" s="47"/>
      <c r="AQ610" s="47"/>
      <c r="AX610" s="47"/>
      <c r="BG610" s="47"/>
      <c r="BL610" s="47"/>
      <c r="BQ610" s="47"/>
      <c r="BV610" s="47"/>
      <c r="BZ610" s="47"/>
      <c r="DJ610" s="48"/>
      <c r="DY610" s="47"/>
      <c r="ED610" s="47"/>
      <c r="EJ610" s="48"/>
    </row>
    <row r="611" spans="3:140" s="46" customFormat="1" ht="15.5" x14ac:dyDescent="0.35">
      <c r="C611" s="47"/>
      <c r="J611" s="47"/>
      <c r="N611" s="47"/>
      <c r="AC611" s="47"/>
      <c r="AJ611" s="47"/>
      <c r="AQ611" s="47"/>
      <c r="AX611" s="47"/>
      <c r="BG611" s="47"/>
      <c r="BL611" s="47"/>
      <c r="BQ611" s="47"/>
      <c r="BV611" s="47"/>
      <c r="BZ611" s="47"/>
      <c r="DJ611" s="48"/>
      <c r="DY611" s="47"/>
      <c r="ED611" s="47"/>
      <c r="EJ611" s="48"/>
    </row>
    <row r="612" spans="3:140" s="46" customFormat="1" ht="15.5" x14ac:dyDescent="0.35">
      <c r="C612" s="47"/>
      <c r="J612" s="47"/>
      <c r="N612" s="47"/>
      <c r="AC612" s="47"/>
      <c r="AJ612" s="47"/>
      <c r="AQ612" s="47"/>
      <c r="AX612" s="47"/>
      <c r="BG612" s="47"/>
      <c r="BL612" s="47"/>
      <c r="BQ612" s="47"/>
      <c r="BV612" s="47"/>
      <c r="BZ612" s="47"/>
      <c r="DJ612" s="48"/>
      <c r="DY612" s="47"/>
      <c r="ED612" s="47"/>
      <c r="EJ612" s="48"/>
    </row>
    <row r="613" spans="3:140" s="46" customFormat="1" ht="15.5" x14ac:dyDescent="0.35">
      <c r="C613" s="47"/>
      <c r="J613" s="47"/>
      <c r="N613" s="47"/>
      <c r="AC613" s="47"/>
      <c r="AJ613" s="47"/>
      <c r="AQ613" s="47"/>
      <c r="AX613" s="47"/>
      <c r="BG613" s="47"/>
      <c r="BL613" s="47"/>
      <c r="BQ613" s="47"/>
      <c r="BV613" s="47"/>
      <c r="BZ613" s="47"/>
      <c r="DJ613" s="48"/>
      <c r="DY613" s="47"/>
      <c r="ED613" s="47"/>
      <c r="EJ613" s="48"/>
    </row>
    <row r="614" spans="3:140" s="46" customFormat="1" ht="15.5" x14ac:dyDescent="0.35">
      <c r="C614" s="47"/>
      <c r="J614" s="47"/>
      <c r="N614" s="47"/>
      <c r="AC614" s="47"/>
      <c r="AJ614" s="47"/>
      <c r="AQ614" s="47"/>
      <c r="AX614" s="47"/>
      <c r="BG614" s="47"/>
      <c r="BL614" s="47"/>
      <c r="BQ614" s="47"/>
      <c r="BV614" s="47"/>
      <c r="BZ614" s="47"/>
      <c r="DJ614" s="48"/>
      <c r="DY614" s="47"/>
      <c r="ED614" s="47"/>
      <c r="EJ614" s="48"/>
    </row>
    <row r="615" spans="3:140" s="46" customFormat="1" ht="15.5" x14ac:dyDescent="0.35">
      <c r="C615" s="47"/>
      <c r="J615" s="47"/>
      <c r="N615" s="47"/>
      <c r="AC615" s="47"/>
      <c r="AJ615" s="47"/>
      <c r="AQ615" s="47"/>
      <c r="AX615" s="47"/>
      <c r="BG615" s="47"/>
      <c r="BL615" s="47"/>
      <c r="BQ615" s="47"/>
      <c r="BV615" s="47"/>
      <c r="BZ615" s="47"/>
      <c r="DJ615" s="48"/>
      <c r="DY615" s="47"/>
      <c r="ED615" s="47"/>
      <c r="EJ615" s="48"/>
    </row>
    <row r="616" spans="3:140" s="46" customFormat="1" ht="15.5" x14ac:dyDescent="0.35">
      <c r="C616" s="47"/>
      <c r="J616" s="47"/>
      <c r="N616" s="47"/>
      <c r="AC616" s="47"/>
      <c r="AJ616" s="47"/>
      <c r="AQ616" s="47"/>
      <c r="AX616" s="47"/>
      <c r="BG616" s="47"/>
      <c r="BL616" s="47"/>
      <c r="BQ616" s="47"/>
      <c r="BV616" s="47"/>
      <c r="BZ616" s="47"/>
      <c r="DJ616" s="48"/>
      <c r="DY616" s="47"/>
      <c r="ED616" s="47"/>
      <c r="EJ616" s="48"/>
    </row>
    <row r="617" spans="3:140" s="46" customFormat="1" ht="15.5" x14ac:dyDescent="0.35">
      <c r="C617" s="47"/>
      <c r="J617" s="47"/>
      <c r="N617" s="47"/>
      <c r="AC617" s="47"/>
      <c r="AJ617" s="47"/>
      <c r="AQ617" s="47"/>
      <c r="AX617" s="47"/>
      <c r="BG617" s="47"/>
      <c r="BL617" s="47"/>
      <c r="BQ617" s="47"/>
      <c r="BV617" s="47"/>
      <c r="BZ617" s="47"/>
      <c r="DJ617" s="48"/>
      <c r="DY617" s="47"/>
      <c r="ED617" s="47"/>
      <c r="EJ617" s="48"/>
    </row>
    <row r="618" spans="3:140" s="46" customFormat="1" ht="15.5" x14ac:dyDescent="0.35">
      <c r="C618" s="47"/>
      <c r="J618" s="47"/>
      <c r="N618" s="47"/>
      <c r="AC618" s="47"/>
      <c r="AJ618" s="47"/>
      <c r="AQ618" s="47"/>
      <c r="AX618" s="47"/>
      <c r="BG618" s="47"/>
      <c r="BL618" s="47"/>
      <c r="BQ618" s="47"/>
      <c r="BV618" s="47"/>
      <c r="BZ618" s="47"/>
      <c r="DJ618" s="48"/>
      <c r="DY618" s="47"/>
      <c r="ED618" s="47"/>
      <c r="EJ618" s="48"/>
    </row>
    <row r="619" spans="3:140" s="46" customFormat="1" ht="15.5" x14ac:dyDescent="0.35">
      <c r="C619" s="47"/>
      <c r="J619" s="47"/>
      <c r="N619" s="47"/>
      <c r="AC619" s="47"/>
      <c r="AJ619" s="47"/>
      <c r="AQ619" s="47"/>
      <c r="AX619" s="47"/>
      <c r="BG619" s="47"/>
      <c r="BL619" s="47"/>
      <c r="BQ619" s="47"/>
      <c r="BV619" s="47"/>
      <c r="BZ619" s="47"/>
      <c r="DJ619" s="48"/>
      <c r="DY619" s="47"/>
      <c r="ED619" s="47"/>
      <c r="EJ619" s="48"/>
    </row>
    <row r="620" spans="3:140" s="46" customFormat="1" ht="15.5" x14ac:dyDescent="0.35">
      <c r="C620" s="47"/>
      <c r="J620" s="47"/>
      <c r="N620" s="47"/>
      <c r="AC620" s="47"/>
      <c r="AJ620" s="47"/>
      <c r="AQ620" s="47"/>
      <c r="AX620" s="47"/>
      <c r="BG620" s="47"/>
      <c r="BL620" s="47"/>
      <c r="BQ620" s="47"/>
      <c r="BV620" s="47"/>
      <c r="BZ620" s="47"/>
      <c r="DJ620" s="48"/>
      <c r="DY620" s="47"/>
      <c r="ED620" s="47"/>
      <c r="EJ620" s="48"/>
    </row>
    <row r="621" spans="3:140" s="46" customFormat="1" ht="15.5" x14ac:dyDescent="0.35">
      <c r="C621" s="47"/>
      <c r="J621" s="47"/>
      <c r="N621" s="47"/>
      <c r="AC621" s="47"/>
      <c r="AJ621" s="47"/>
      <c r="AQ621" s="47"/>
      <c r="AX621" s="47"/>
      <c r="BG621" s="47"/>
      <c r="BL621" s="47"/>
      <c r="BQ621" s="47"/>
      <c r="BV621" s="47"/>
      <c r="BZ621" s="47"/>
      <c r="DJ621" s="48"/>
      <c r="DY621" s="47"/>
      <c r="ED621" s="47"/>
      <c r="EJ621" s="48"/>
    </row>
    <row r="622" spans="3:140" s="46" customFormat="1" ht="15.5" x14ac:dyDescent="0.35">
      <c r="C622" s="47"/>
      <c r="J622" s="47"/>
      <c r="N622" s="47"/>
      <c r="AC622" s="47"/>
      <c r="AJ622" s="47"/>
      <c r="AQ622" s="47"/>
      <c r="AX622" s="47"/>
      <c r="BG622" s="47"/>
      <c r="BL622" s="47"/>
      <c r="BQ622" s="47"/>
      <c r="BV622" s="47"/>
      <c r="BZ622" s="47"/>
      <c r="DJ622" s="48"/>
      <c r="DY622" s="47"/>
      <c r="ED622" s="47"/>
      <c r="EJ622" s="48"/>
    </row>
    <row r="623" spans="3:140" s="46" customFormat="1" ht="15.5" x14ac:dyDescent="0.35">
      <c r="C623" s="47"/>
      <c r="J623" s="47"/>
      <c r="N623" s="47"/>
      <c r="AC623" s="47"/>
      <c r="AJ623" s="47"/>
      <c r="AQ623" s="47"/>
      <c r="AX623" s="47"/>
      <c r="BG623" s="47"/>
      <c r="BL623" s="47"/>
      <c r="BQ623" s="47"/>
      <c r="BV623" s="47"/>
      <c r="BZ623" s="47"/>
      <c r="DJ623" s="48"/>
      <c r="DY623" s="47"/>
      <c r="ED623" s="47"/>
      <c r="EJ623" s="48"/>
    </row>
    <row r="624" spans="3:140" s="46" customFormat="1" ht="15.5" x14ac:dyDescent="0.35">
      <c r="C624" s="47"/>
      <c r="J624" s="47"/>
      <c r="N624" s="47"/>
      <c r="AC624" s="47"/>
      <c r="AJ624" s="47"/>
      <c r="AQ624" s="47"/>
      <c r="AX624" s="47"/>
      <c r="BG624" s="47"/>
      <c r="BL624" s="47"/>
      <c r="BQ624" s="47"/>
      <c r="BV624" s="47"/>
      <c r="BZ624" s="47"/>
      <c r="DJ624" s="48"/>
      <c r="DY624" s="47"/>
      <c r="ED624" s="47"/>
      <c r="EJ624" s="48"/>
    </row>
    <row r="625" spans="3:140" s="46" customFormat="1" ht="15.5" x14ac:dyDescent="0.35">
      <c r="C625" s="47"/>
      <c r="J625" s="47"/>
      <c r="N625" s="47"/>
      <c r="AC625" s="47"/>
      <c r="AJ625" s="47"/>
      <c r="AQ625" s="47"/>
      <c r="AX625" s="47"/>
      <c r="BG625" s="47"/>
      <c r="BL625" s="47"/>
      <c r="BQ625" s="47"/>
      <c r="BV625" s="47"/>
      <c r="BZ625" s="47"/>
      <c r="DJ625" s="48"/>
      <c r="DY625" s="47"/>
      <c r="ED625" s="47"/>
      <c r="EJ625" s="48"/>
    </row>
    <row r="626" spans="3:140" s="46" customFormat="1" ht="15.5" x14ac:dyDescent="0.35">
      <c r="C626" s="47"/>
      <c r="J626" s="47"/>
      <c r="N626" s="47"/>
      <c r="AC626" s="47"/>
      <c r="AJ626" s="47"/>
      <c r="AQ626" s="47"/>
      <c r="AX626" s="47"/>
      <c r="BG626" s="47"/>
      <c r="BL626" s="47"/>
      <c r="BQ626" s="47"/>
      <c r="BV626" s="47"/>
      <c r="BZ626" s="47"/>
      <c r="DJ626" s="48"/>
      <c r="DY626" s="47"/>
      <c r="ED626" s="47"/>
      <c r="EJ626" s="48"/>
    </row>
    <row r="627" spans="3:140" s="46" customFormat="1" ht="15.5" x14ac:dyDescent="0.35">
      <c r="C627" s="47"/>
      <c r="J627" s="47"/>
      <c r="N627" s="47"/>
      <c r="AC627" s="47"/>
      <c r="AJ627" s="47"/>
      <c r="AQ627" s="47"/>
      <c r="AX627" s="47"/>
      <c r="BG627" s="47"/>
      <c r="BL627" s="47"/>
      <c r="BQ627" s="47"/>
      <c r="BV627" s="47"/>
      <c r="BZ627" s="47"/>
      <c r="DJ627" s="48"/>
      <c r="DY627" s="47"/>
      <c r="ED627" s="47"/>
      <c r="EJ627" s="48"/>
    </row>
    <row r="628" spans="3:140" s="46" customFormat="1" ht="15.5" x14ac:dyDescent="0.35">
      <c r="C628" s="47"/>
      <c r="J628" s="47"/>
      <c r="N628" s="47"/>
      <c r="AC628" s="47"/>
      <c r="AJ628" s="47"/>
      <c r="AQ628" s="47"/>
      <c r="AX628" s="47"/>
      <c r="BG628" s="47"/>
      <c r="BL628" s="47"/>
      <c r="BQ628" s="47"/>
      <c r="BV628" s="47"/>
      <c r="BZ628" s="47"/>
      <c r="DJ628" s="48"/>
      <c r="DY628" s="47"/>
      <c r="ED628" s="47"/>
      <c r="EJ628" s="48"/>
    </row>
    <row r="629" spans="3:140" s="46" customFormat="1" ht="15.5" x14ac:dyDescent="0.35">
      <c r="C629" s="47"/>
      <c r="J629" s="47"/>
      <c r="N629" s="47"/>
      <c r="AC629" s="47"/>
      <c r="AJ629" s="47"/>
      <c r="AQ629" s="47"/>
      <c r="AX629" s="47"/>
      <c r="BG629" s="47"/>
      <c r="BL629" s="47"/>
      <c r="BQ629" s="47"/>
      <c r="BV629" s="47"/>
      <c r="BZ629" s="47"/>
      <c r="DJ629" s="48"/>
      <c r="DY629" s="47"/>
      <c r="ED629" s="47"/>
      <c r="EJ629" s="48"/>
    </row>
    <row r="630" spans="3:140" s="46" customFormat="1" ht="15.5" x14ac:dyDescent="0.35">
      <c r="C630" s="47"/>
      <c r="J630" s="47"/>
      <c r="N630" s="47"/>
      <c r="AC630" s="47"/>
      <c r="AJ630" s="47"/>
      <c r="AQ630" s="47"/>
      <c r="AX630" s="47"/>
      <c r="BG630" s="47"/>
      <c r="BL630" s="47"/>
      <c r="BQ630" s="47"/>
      <c r="BV630" s="47"/>
      <c r="BZ630" s="47"/>
      <c r="DJ630" s="48"/>
      <c r="DY630" s="47"/>
      <c r="ED630" s="47"/>
      <c r="EJ630" s="48"/>
    </row>
    <row r="631" spans="3:140" s="46" customFormat="1" ht="15.5" x14ac:dyDescent="0.35">
      <c r="C631" s="47"/>
      <c r="J631" s="47"/>
      <c r="N631" s="47"/>
      <c r="AC631" s="47"/>
      <c r="AJ631" s="47"/>
      <c r="AQ631" s="47"/>
      <c r="AX631" s="47"/>
      <c r="BG631" s="47"/>
      <c r="BL631" s="47"/>
      <c r="BQ631" s="47"/>
      <c r="BV631" s="47"/>
      <c r="BZ631" s="47"/>
      <c r="DJ631" s="48"/>
      <c r="DY631" s="47"/>
      <c r="ED631" s="47"/>
      <c r="EJ631" s="48"/>
    </row>
    <row r="632" spans="3:140" s="46" customFormat="1" ht="15.5" x14ac:dyDescent="0.35">
      <c r="C632" s="47"/>
      <c r="J632" s="47"/>
      <c r="N632" s="47"/>
      <c r="AC632" s="47"/>
      <c r="AJ632" s="47"/>
      <c r="AQ632" s="47"/>
      <c r="AX632" s="47"/>
      <c r="BG632" s="47"/>
      <c r="BL632" s="47"/>
      <c r="BQ632" s="47"/>
      <c r="BV632" s="47"/>
      <c r="BZ632" s="47"/>
      <c r="DJ632" s="48"/>
      <c r="DY632" s="47"/>
      <c r="ED632" s="47"/>
      <c r="EJ632" s="48"/>
    </row>
    <row r="633" spans="3:140" s="46" customFormat="1" ht="15.5" x14ac:dyDescent="0.35">
      <c r="C633" s="47"/>
      <c r="J633" s="47"/>
      <c r="N633" s="47"/>
      <c r="AC633" s="47"/>
      <c r="AJ633" s="47"/>
      <c r="AQ633" s="47"/>
      <c r="AX633" s="47"/>
      <c r="BG633" s="47"/>
      <c r="BL633" s="47"/>
      <c r="BQ633" s="47"/>
      <c r="BV633" s="47"/>
      <c r="BZ633" s="47"/>
      <c r="DJ633" s="48"/>
      <c r="DY633" s="47"/>
      <c r="ED633" s="47"/>
      <c r="EJ633" s="48"/>
    </row>
    <row r="634" spans="3:140" s="46" customFormat="1" ht="15.5" x14ac:dyDescent="0.35">
      <c r="C634" s="47"/>
      <c r="J634" s="47"/>
      <c r="N634" s="47"/>
      <c r="AC634" s="47"/>
      <c r="AJ634" s="47"/>
      <c r="AQ634" s="47"/>
      <c r="AX634" s="47"/>
      <c r="BG634" s="47"/>
      <c r="BL634" s="47"/>
      <c r="BQ634" s="47"/>
      <c r="BV634" s="47"/>
      <c r="BZ634" s="47"/>
      <c r="DJ634" s="48"/>
      <c r="DY634" s="47"/>
      <c r="ED634" s="47"/>
      <c r="EJ634" s="48"/>
    </row>
    <row r="635" spans="3:140" s="46" customFormat="1" ht="15.5" x14ac:dyDescent="0.35">
      <c r="C635" s="47"/>
      <c r="J635" s="47"/>
      <c r="N635" s="47"/>
      <c r="AC635" s="47"/>
      <c r="AJ635" s="47"/>
      <c r="AQ635" s="47"/>
      <c r="AX635" s="47"/>
      <c r="BG635" s="47"/>
      <c r="BL635" s="47"/>
      <c r="BQ635" s="47"/>
      <c r="BV635" s="47"/>
      <c r="BZ635" s="47"/>
      <c r="DJ635" s="48"/>
      <c r="DY635" s="47"/>
      <c r="ED635" s="47"/>
      <c r="EJ635" s="48"/>
    </row>
    <row r="636" spans="3:140" s="46" customFormat="1" ht="15.5" x14ac:dyDescent="0.35">
      <c r="C636" s="47"/>
      <c r="J636" s="47"/>
      <c r="N636" s="47"/>
      <c r="AC636" s="47"/>
      <c r="AJ636" s="47"/>
      <c r="AQ636" s="47"/>
      <c r="AX636" s="47"/>
      <c r="BG636" s="47"/>
      <c r="BL636" s="47"/>
      <c r="BQ636" s="47"/>
      <c r="BV636" s="47"/>
      <c r="BZ636" s="47"/>
      <c r="DJ636" s="48"/>
      <c r="DY636" s="47"/>
      <c r="ED636" s="47"/>
      <c r="EJ636" s="48"/>
    </row>
    <row r="637" spans="3:140" s="46" customFormat="1" ht="15.5" x14ac:dyDescent="0.35">
      <c r="C637" s="47"/>
      <c r="J637" s="47"/>
      <c r="N637" s="47"/>
      <c r="AC637" s="47"/>
      <c r="AJ637" s="47"/>
      <c r="AQ637" s="47"/>
      <c r="AX637" s="47"/>
      <c r="BG637" s="47"/>
      <c r="BL637" s="47"/>
      <c r="BQ637" s="47"/>
      <c r="BV637" s="47"/>
      <c r="BZ637" s="47"/>
      <c r="DJ637" s="48"/>
      <c r="DY637" s="47"/>
      <c r="ED637" s="47"/>
      <c r="EJ637" s="48"/>
    </row>
    <row r="638" spans="3:140" s="46" customFormat="1" ht="15.5" x14ac:dyDescent="0.35">
      <c r="C638" s="47"/>
      <c r="J638" s="47"/>
      <c r="N638" s="47"/>
      <c r="AC638" s="47"/>
      <c r="AJ638" s="47"/>
      <c r="AQ638" s="47"/>
      <c r="AX638" s="47"/>
      <c r="BG638" s="47"/>
      <c r="BL638" s="47"/>
      <c r="BQ638" s="47"/>
      <c r="BV638" s="47"/>
      <c r="BZ638" s="47"/>
      <c r="DJ638" s="48"/>
      <c r="DY638" s="47"/>
      <c r="ED638" s="47"/>
      <c r="EJ638" s="48"/>
    </row>
    <row r="639" spans="3:140" s="46" customFormat="1" ht="15.5" x14ac:dyDescent="0.35">
      <c r="C639" s="47"/>
      <c r="J639" s="47"/>
      <c r="N639" s="47"/>
      <c r="AC639" s="47"/>
      <c r="AJ639" s="47"/>
      <c r="AQ639" s="47"/>
      <c r="AX639" s="47"/>
      <c r="BG639" s="47"/>
      <c r="BL639" s="47"/>
      <c r="BQ639" s="47"/>
      <c r="BV639" s="47"/>
      <c r="BZ639" s="47"/>
      <c r="DJ639" s="48"/>
      <c r="DY639" s="47"/>
      <c r="ED639" s="47"/>
      <c r="EJ639" s="48"/>
    </row>
    <row r="640" spans="3:140" s="46" customFormat="1" ht="15.5" x14ac:dyDescent="0.35">
      <c r="C640" s="47"/>
      <c r="J640" s="47"/>
      <c r="N640" s="47"/>
      <c r="AC640" s="47"/>
      <c r="AJ640" s="47"/>
      <c r="AQ640" s="47"/>
      <c r="AX640" s="47"/>
      <c r="BG640" s="47"/>
      <c r="BL640" s="47"/>
      <c r="BQ640" s="47"/>
      <c r="BV640" s="47"/>
      <c r="BZ640" s="47"/>
      <c r="DJ640" s="48"/>
      <c r="DY640" s="47"/>
      <c r="ED640" s="47"/>
      <c r="EJ640" s="48"/>
    </row>
    <row r="641" spans="3:140" s="46" customFormat="1" ht="15.5" x14ac:dyDescent="0.35">
      <c r="C641" s="47"/>
      <c r="J641" s="47"/>
      <c r="N641" s="47"/>
      <c r="AC641" s="47"/>
      <c r="AJ641" s="47"/>
      <c r="AQ641" s="47"/>
      <c r="AX641" s="47"/>
      <c r="BG641" s="47"/>
      <c r="BL641" s="47"/>
      <c r="BQ641" s="47"/>
      <c r="BV641" s="47"/>
      <c r="BZ641" s="47"/>
      <c r="DJ641" s="48"/>
      <c r="DY641" s="47"/>
      <c r="ED641" s="47"/>
      <c r="EJ641" s="48"/>
    </row>
    <row r="642" spans="3:140" s="46" customFormat="1" ht="15.5" x14ac:dyDescent="0.35">
      <c r="C642" s="47"/>
      <c r="J642" s="47"/>
      <c r="N642" s="47"/>
      <c r="AC642" s="47"/>
      <c r="AJ642" s="47"/>
      <c r="AQ642" s="47"/>
      <c r="AX642" s="47"/>
      <c r="BG642" s="47"/>
      <c r="BL642" s="47"/>
      <c r="BQ642" s="47"/>
      <c r="BV642" s="47"/>
      <c r="BZ642" s="47"/>
      <c r="DJ642" s="48"/>
      <c r="DY642" s="47"/>
      <c r="ED642" s="47"/>
      <c r="EJ642" s="48"/>
    </row>
    <row r="643" spans="3:140" s="46" customFormat="1" ht="15.5" x14ac:dyDescent="0.35">
      <c r="C643" s="47"/>
      <c r="J643" s="47"/>
      <c r="N643" s="47"/>
      <c r="AC643" s="47"/>
      <c r="AJ643" s="47"/>
      <c r="AQ643" s="47"/>
      <c r="AX643" s="47"/>
      <c r="BG643" s="47"/>
      <c r="BL643" s="47"/>
      <c r="BQ643" s="47"/>
      <c r="BV643" s="47"/>
      <c r="BZ643" s="47"/>
      <c r="DJ643" s="48"/>
      <c r="DY643" s="47"/>
      <c r="ED643" s="47"/>
      <c r="EJ643" s="48"/>
    </row>
    <row r="644" spans="3:140" s="46" customFormat="1" ht="15.5" x14ac:dyDescent="0.35">
      <c r="C644" s="47"/>
      <c r="J644" s="47"/>
      <c r="N644" s="47"/>
      <c r="AC644" s="47"/>
      <c r="AJ644" s="47"/>
      <c r="AQ644" s="47"/>
      <c r="AX644" s="47"/>
      <c r="BG644" s="47"/>
      <c r="BL644" s="47"/>
      <c r="BQ644" s="47"/>
      <c r="BV644" s="47"/>
      <c r="BZ644" s="47"/>
      <c r="DJ644" s="48"/>
      <c r="DY644" s="47"/>
      <c r="ED644" s="47"/>
      <c r="EJ644" s="48"/>
    </row>
    <row r="645" spans="3:140" s="46" customFormat="1" ht="15.5" x14ac:dyDescent="0.35">
      <c r="C645" s="47"/>
      <c r="J645" s="47"/>
      <c r="N645" s="47"/>
      <c r="AC645" s="47"/>
      <c r="AJ645" s="47"/>
      <c r="AQ645" s="47"/>
      <c r="AX645" s="47"/>
      <c r="BG645" s="47"/>
      <c r="BL645" s="47"/>
      <c r="BQ645" s="47"/>
      <c r="BV645" s="47"/>
      <c r="BZ645" s="47"/>
      <c r="DJ645" s="48"/>
      <c r="DY645" s="47"/>
      <c r="ED645" s="47"/>
      <c r="EJ645" s="48"/>
    </row>
    <row r="646" spans="3:140" s="46" customFormat="1" ht="15.5" x14ac:dyDescent="0.35">
      <c r="C646" s="47"/>
      <c r="J646" s="47"/>
      <c r="N646" s="47"/>
      <c r="AC646" s="47"/>
      <c r="AJ646" s="47"/>
      <c r="AQ646" s="47"/>
      <c r="AX646" s="47"/>
      <c r="BG646" s="47"/>
      <c r="BL646" s="47"/>
      <c r="BQ646" s="47"/>
      <c r="BV646" s="47"/>
      <c r="BZ646" s="47"/>
      <c r="DJ646" s="48"/>
      <c r="DY646" s="47"/>
      <c r="ED646" s="47"/>
      <c r="EJ646" s="48"/>
    </row>
    <row r="647" spans="3:140" s="46" customFormat="1" ht="15.5" x14ac:dyDescent="0.35">
      <c r="C647" s="47"/>
      <c r="J647" s="47"/>
      <c r="N647" s="47"/>
      <c r="AC647" s="47"/>
      <c r="AJ647" s="47"/>
      <c r="AQ647" s="47"/>
      <c r="AX647" s="47"/>
      <c r="BG647" s="47"/>
      <c r="BL647" s="47"/>
      <c r="BQ647" s="47"/>
      <c r="BV647" s="47"/>
      <c r="BZ647" s="47"/>
      <c r="DJ647" s="48"/>
      <c r="DY647" s="47"/>
      <c r="ED647" s="47"/>
      <c r="EJ647" s="48"/>
    </row>
    <row r="648" spans="3:140" s="46" customFormat="1" ht="15.5" x14ac:dyDescent="0.35">
      <c r="C648" s="47"/>
      <c r="J648" s="47"/>
      <c r="N648" s="47"/>
      <c r="AC648" s="47"/>
      <c r="AJ648" s="47"/>
      <c r="AQ648" s="47"/>
      <c r="AX648" s="47"/>
      <c r="BG648" s="47"/>
      <c r="BL648" s="47"/>
      <c r="BQ648" s="47"/>
      <c r="BV648" s="47"/>
      <c r="BZ648" s="47"/>
      <c r="DJ648" s="48"/>
      <c r="DY648" s="47"/>
      <c r="ED648" s="47"/>
      <c r="EJ648" s="48"/>
    </row>
    <row r="649" spans="3:140" s="46" customFormat="1" ht="15.5" x14ac:dyDescent="0.35">
      <c r="C649" s="47"/>
      <c r="J649" s="47"/>
      <c r="N649" s="47"/>
      <c r="AC649" s="47"/>
      <c r="AJ649" s="47"/>
      <c r="AQ649" s="47"/>
      <c r="AX649" s="47"/>
      <c r="BG649" s="47"/>
      <c r="BL649" s="47"/>
      <c r="BQ649" s="47"/>
      <c r="BV649" s="47"/>
      <c r="BZ649" s="47"/>
      <c r="DJ649" s="48"/>
      <c r="DY649" s="47"/>
      <c r="ED649" s="47"/>
      <c r="EJ649" s="48"/>
    </row>
    <row r="650" spans="3:140" s="46" customFormat="1" ht="15.5" x14ac:dyDescent="0.35">
      <c r="C650" s="47"/>
      <c r="J650" s="47"/>
      <c r="N650" s="47"/>
      <c r="AC650" s="47"/>
      <c r="AJ650" s="47"/>
      <c r="AQ650" s="47"/>
      <c r="AX650" s="47"/>
      <c r="BG650" s="47"/>
      <c r="BL650" s="47"/>
      <c r="BQ650" s="47"/>
      <c r="BV650" s="47"/>
      <c r="BZ650" s="47"/>
      <c r="DJ650" s="48"/>
      <c r="DY650" s="47"/>
      <c r="ED650" s="47"/>
      <c r="EJ650" s="48"/>
    </row>
    <row r="651" spans="3:140" s="46" customFormat="1" ht="15.5" x14ac:dyDescent="0.35">
      <c r="C651" s="47"/>
      <c r="J651" s="47"/>
      <c r="N651" s="47"/>
      <c r="AC651" s="47"/>
      <c r="AJ651" s="47"/>
      <c r="AQ651" s="47"/>
      <c r="AX651" s="47"/>
      <c r="BG651" s="47"/>
      <c r="BL651" s="47"/>
      <c r="BQ651" s="47"/>
      <c r="BV651" s="47"/>
      <c r="BZ651" s="47"/>
      <c r="DJ651" s="48"/>
      <c r="DY651" s="47"/>
      <c r="ED651" s="47"/>
      <c r="EJ651" s="48"/>
    </row>
    <row r="652" spans="3:140" s="46" customFormat="1" ht="15.5" x14ac:dyDescent="0.35">
      <c r="C652" s="47"/>
      <c r="J652" s="47"/>
      <c r="N652" s="47"/>
      <c r="AC652" s="47"/>
      <c r="AJ652" s="47"/>
      <c r="AQ652" s="47"/>
      <c r="AX652" s="47"/>
      <c r="BG652" s="47"/>
      <c r="BL652" s="47"/>
      <c r="BQ652" s="47"/>
      <c r="BV652" s="47"/>
      <c r="BZ652" s="47"/>
      <c r="DJ652" s="48"/>
      <c r="DY652" s="47"/>
      <c r="ED652" s="47"/>
      <c r="EJ652" s="48"/>
    </row>
    <row r="653" spans="3:140" s="46" customFormat="1" ht="15.5" x14ac:dyDescent="0.35">
      <c r="C653" s="47"/>
      <c r="J653" s="47"/>
      <c r="N653" s="47"/>
      <c r="AC653" s="47"/>
      <c r="AJ653" s="47"/>
      <c r="AQ653" s="47"/>
      <c r="AX653" s="47"/>
      <c r="BG653" s="47"/>
      <c r="BL653" s="47"/>
      <c r="BQ653" s="47"/>
      <c r="BV653" s="47"/>
      <c r="BZ653" s="47"/>
      <c r="DJ653" s="48"/>
      <c r="DY653" s="47"/>
      <c r="ED653" s="47"/>
      <c r="EJ653" s="48"/>
    </row>
    <row r="654" spans="3:140" s="46" customFormat="1" ht="15.5" x14ac:dyDescent="0.35">
      <c r="C654" s="47"/>
      <c r="J654" s="47"/>
      <c r="N654" s="47"/>
      <c r="AC654" s="47"/>
      <c r="AJ654" s="47"/>
      <c r="AQ654" s="47"/>
      <c r="AX654" s="47"/>
      <c r="BG654" s="47"/>
      <c r="BL654" s="47"/>
      <c r="BQ654" s="47"/>
      <c r="BV654" s="47"/>
      <c r="BZ654" s="47"/>
      <c r="DJ654" s="48"/>
      <c r="DY654" s="47"/>
      <c r="ED654" s="47"/>
      <c r="EJ654" s="48"/>
    </row>
    <row r="655" spans="3:140" s="46" customFormat="1" ht="15.5" x14ac:dyDescent="0.35">
      <c r="C655" s="47"/>
      <c r="J655" s="47"/>
      <c r="N655" s="47"/>
      <c r="AC655" s="47"/>
      <c r="AJ655" s="47"/>
      <c r="AQ655" s="47"/>
      <c r="AX655" s="47"/>
      <c r="BG655" s="47"/>
      <c r="BL655" s="47"/>
      <c r="BQ655" s="47"/>
      <c r="BV655" s="47"/>
      <c r="BZ655" s="47"/>
      <c r="DJ655" s="48"/>
      <c r="DY655" s="47"/>
      <c r="ED655" s="47"/>
      <c r="EJ655" s="48"/>
    </row>
    <row r="656" spans="3:140" s="46" customFormat="1" ht="15.5" x14ac:dyDescent="0.35">
      <c r="C656" s="47"/>
      <c r="J656" s="47"/>
      <c r="N656" s="47"/>
      <c r="AC656" s="47"/>
      <c r="AJ656" s="47"/>
      <c r="AQ656" s="47"/>
      <c r="AX656" s="47"/>
      <c r="BG656" s="47"/>
      <c r="BL656" s="47"/>
      <c r="BQ656" s="47"/>
      <c r="BV656" s="47"/>
      <c r="BZ656" s="47"/>
      <c r="DJ656" s="48"/>
      <c r="DY656" s="47"/>
      <c r="ED656" s="47"/>
      <c r="EJ656" s="48"/>
    </row>
    <row r="657" spans="3:140" s="46" customFormat="1" ht="15.5" x14ac:dyDescent="0.35">
      <c r="C657" s="47"/>
      <c r="J657" s="47"/>
      <c r="N657" s="47"/>
      <c r="AC657" s="47"/>
      <c r="AJ657" s="47"/>
      <c r="AQ657" s="47"/>
      <c r="AX657" s="47"/>
      <c r="BG657" s="47"/>
      <c r="BL657" s="47"/>
      <c r="BQ657" s="47"/>
      <c r="BV657" s="47"/>
      <c r="BZ657" s="47"/>
      <c r="DJ657" s="48"/>
      <c r="DY657" s="47"/>
      <c r="ED657" s="47"/>
      <c r="EJ657" s="48"/>
    </row>
    <row r="658" spans="3:140" s="46" customFormat="1" ht="15.5" x14ac:dyDescent="0.35">
      <c r="C658" s="47"/>
      <c r="J658" s="47"/>
      <c r="N658" s="47"/>
      <c r="AC658" s="47"/>
      <c r="AJ658" s="47"/>
      <c r="AQ658" s="47"/>
      <c r="AX658" s="47"/>
      <c r="BG658" s="47"/>
      <c r="BL658" s="47"/>
      <c r="BQ658" s="47"/>
      <c r="BV658" s="47"/>
      <c r="BZ658" s="47"/>
      <c r="DJ658" s="48"/>
      <c r="DY658" s="47"/>
      <c r="ED658" s="47"/>
      <c r="EJ658" s="48"/>
    </row>
    <row r="659" spans="3:140" s="46" customFormat="1" ht="15.5" x14ac:dyDescent="0.35">
      <c r="C659" s="47"/>
      <c r="J659" s="47"/>
      <c r="N659" s="47"/>
      <c r="AC659" s="47"/>
      <c r="AJ659" s="47"/>
      <c r="AQ659" s="47"/>
      <c r="AX659" s="47"/>
      <c r="BG659" s="47"/>
      <c r="BL659" s="47"/>
      <c r="BQ659" s="47"/>
      <c r="BV659" s="47"/>
      <c r="BZ659" s="47"/>
      <c r="DJ659" s="48"/>
      <c r="DY659" s="47"/>
      <c r="ED659" s="47"/>
      <c r="EJ659" s="48"/>
    </row>
    <row r="660" spans="3:140" s="46" customFormat="1" ht="15.5" x14ac:dyDescent="0.35">
      <c r="C660" s="47"/>
      <c r="J660" s="47"/>
      <c r="N660" s="47"/>
      <c r="AC660" s="47"/>
      <c r="AJ660" s="47"/>
      <c r="AQ660" s="47"/>
      <c r="AX660" s="47"/>
      <c r="BG660" s="47"/>
      <c r="BL660" s="47"/>
      <c r="BQ660" s="47"/>
      <c r="BV660" s="47"/>
      <c r="BZ660" s="47"/>
      <c r="DJ660" s="48"/>
      <c r="DY660" s="47"/>
      <c r="ED660" s="47"/>
      <c r="EJ660" s="48"/>
    </row>
    <row r="661" spans="3:140" s="46" customFormat="1" ht="15.5" x14ac:dyDescent="0.35">
      <c r="C661" s="47"/>
      <c r="J661" s="47"/>
      <c r="N661" s="47"/>
      <c r="AC661" s="47"/>
      <c r="AJ661" s="47"/>
      <c r="AQ661" s="47"/>
      <c r="AX661" s="47"/>
      <c r="BG661" s="47"/>
      <c r="BL661" s="47"/>
      <c r="BQ661" s="47"/>
      <c r="BV661" s="47"/>
      <c r="BZ661" s="47"/>
      <c r="DJ661" s="48"/>
      <c r="DY661" s="47"/>
      <c r="ED661" s="47"/>
      <c r="EJ661" s="48"/>
    </row>
    <row r="662" spans="3:140" s="46" customFormat="1" ht="15.5" x14ac:dyDescent="0.35">
      <c r="C662" s="47"/>
      <c r="J662" s="47"/>
      <c r="N662" s="47"/>
      <c r="AC662" s="47"/>
      <c r="AJ662" s="47"/>
      <c r="AQ662" s="47"/>
      <c r="AX662" s="47"/>
      <c r="BG662" s="47"/>
      <c r="BL662" s="47"/>
      <c r="BQ662" s="47"/>
      <c r="BV662" s="47"/>
      <c r="BZ662" s="47"/>
      <c r="DJ662" s="48"/>
      <c r="DY662" s="47"/>
      <c r="ED662" s="47"/>
      <c r="EJ662" s="48"/>
    </row>
    <row r="663" spans="3:140" s="46" customFormat="1" ht="15.5" x14ac:dyDescent="0.35">
      <c r="C663" s="47"/>
      <c r="J663" s="47"/>
      <c r="N663" s="47"/>
      <c r="AC663" s="47"/>
      <c r="AJ663" s="47"/>
      <c r="AQ663" s="47"/>
      <c r="AX663" s="47"/>
      <c r="BG663" s="47"/>
      <c r="BL663" s="47"/>
      <c r="BQ663" s="47"/>
      <c r="BV663" s="47"/>
      <c r="BZ663" s="47"/>
      <c r="DJ663" s="48"/>
      <c r="DY663" s="47"/>
      <c r="ED663" s="47"/>
      <c r="EJ663" s="48"/>
    </row>
    <row r="664" spans="3:140" s="46" customFormat="1" ht="15.5" x14ac:dyDescent="0.35">
      <c r="C664" s="47"/>
      <c r="J664" s="47"/>
      <c r="N664" s="47"/>
      <c r="AC664" s="47"/>
      <c r="AJ664" s="47"/>
      <c r="AQ664" s="47"/>
      <c r="AX664" s="47"/>
      <c r="BG664" s="47"/>
      <c r="BL664" s="47"/>
      <c r="BQ664" s="47"/>
      <c r="BV664" s="47"/>
      <c r="BZ664" s="47"/>
      <c r="DJ664" s="48"/>
      <c r="DY664" s="47"/>
      <c r="ED664" s="47"/>
      <c r="EJ664" s="48"/>
    </row>
    <row r="665" spans="3:140" s="46" customFormat="1" ht="15.5" x14ac:dyDescent="0.35">
      <c r="C665" s="47"/>
      <c r="J665" s="47"/>
      <c r="N665" s="47"/>
      <c r="AC665" s="47"/>
      <c r="AJ665" s="47"/>
      <c r="AQ665" s="47"/>
      <c r="AX665" s="47"/>
      <c r="BG665" s="47"/>
      <c r="BL665" s="47"/>
      <c r="BQ665" s="47"/>
      <c r="BV665" s="47"/>
      <c r="BZ665" s="47"/>
      <c r="DJ665" s="48"/>
      <c r="DY665" s="47"/>
      <c r="ED665" s="47"/>
      <c r="EJ665" s="48"/>
    </row>
    <row r="666" spans="3:140" s="46" customFormat="1" ht="15.5" x14ac:dyDescent="0.35">
      <c r="C666" s="47"/>
      <c r="J666" s="47"/>
      <c r="N666" s="47"/>
      <c r="AC666" s="47"/>
      <c r="AJ666" s="47"/>
      <c r="AQ666" s="47"/>
      <c r="AX666" s="47"/>
      <c r="BG666" s="47"/>
      <c r="BL666" s="47"/>
      <c r="BQ666" s="47"/>
      <c r="BV666" s="47"/>
      <c r="BZ666" s="47"/>
      <c r="DJ666" s="48"/>
      <c r="DY666" s="47"/>
      <c r="ED666" s="47"/>
      <c r="EJ666" s="48"/>
    </row>
    <row r="667" spans="3:140" s="46" customFormat="1" ht="15.5" x14ac:dyDescent="0.35">
      <c r="C667" s="47"/>
      <c r="J667" s="47"/>
      <c r="N667" s="47"/>
      <c r="AC667" s="47"/>
      <c r="AJ667" s="47"/>
      <c r="AQ667" s="47"/>
      <c r="AX667" s="47"/>
      <c r="BG667" s="47"/>
      <c r="BL667" s="47"/>
      <c r="BQ667" s="47"/>
      <c r="BV667" s="47"/>
      <c r="BZ667" s="47"/>
      <c r="DJ667" s="48"/>
      <c r="DY667" s="47"/>
      <c r="ED667" s="47"/>
      <c r="EJ667" s="48"/>
    </row>
    <row r="668" spans="3:140" s="46" customFormat="1" ht="15.5" x14ac:dyDescent="0.35">
      <c r="C668" s="47"/>
      <c r="J668" s="47"/>
      <c r="N668" s="47"/>
      <c r="AC668" s="47"/>
      <c r="AJ668" s="47"/>
      <c r="AQ668" s="47"/>
      <c r="AX668" s="47"/>
      <c r="BG668" s="47"/>
      <c r="BL668" s="47"/>
      <c r="BQ668" s="47"/>
      <c r="BV668" s="47"/>
      <c r="BZ668" s="47"/>
      <c r="DJ668" s="48"/>
      <c r="DY668" s="47"/>
      <c r="ED668" s="47"/>
      <c r="EJ668" s="48"/>
    </row>
    <row r="669" spans="3:140" s="46" customFormat="1" ht="15.5" x14ac:dyDescent="0.35">
      <c r="C669" s="47"/>
      <c r="J669" s="47"/>
      <c r="N669" s="47"/>
      <c r="AC669" s="47"/>
      <c r="AJ669" s="47"/>
      <c r="AQ669" s="47"/>
      <c r="AX669" s="47"/>
      <c r="BG669" s="47"/>
      <c r="BL669" s="47"/>
      <c r="BQ669" s="47"/>
      <c r="BV669" s="47"/>
      <c r="BZ669" s="47"/>
      <c r="DJ669" s="48"/>
      <c r="DY669" s="47"/>
      <c r="ED669" s="47"/>
      <c r="EJ669" s="48"/>
    </row>
    <row r="670" spans="3:140" s="46" customFormat="1" ht="15.5" x14ac:dyDescent="0.35">
      <c r="C670" s="47"/>
      <c r="J670" s="47"/>
      <c r="N670" s="47"/>
      <c r="AC670" s="47"/>
      <c r="AJ670" s="47"/>
      <c r="AQ670" s="47"/>
      <c r="AX670" s="47"/>
      <c r="BG670" s="47"/>
      <c r="BL670" s="47"/>
      <c r="BQ670" s="47"/>
      <c r="BV670" s="47"/>
      <c r="BZ670" s="47"/>
      <c r="DJ670" s="48"/>
      <c r="DY670" s="47"/>
      <c r="ED670" s="47"/>
      <c r="EJ670" s="48"/>
    </row>
    <row r="671" spans="3:140" s="46" customFormat="1" ht="15.5" x14ac:dyDescent="0.35">
      <c r="C671" s="47"/>
      <c r="J671" s="47"/>
      <c r="N671" s="47"/>
      <c r="AC671" s="47"/>
      <c r="AJ671" s="47"/>
      <c r="AQ671" s="47"/>
      <c r="AX671" s="47"/>
      <c r="BG671" s="47"/>
      <c r="BL671" s="47"/>
      <c r="BQ671" s="47"/>
      <c r="BV671" s="47"/>
      <c r="BZ671" s="47"/>
      <c r="DJ671" s="48"/>
      <c r="DY671" s="47"/>
      <c r="ED671" s="47"/>
      <c r="EJ671" s="48"/>
    </row>
    <row r="672" spans="3:140" s="46" customFormat="1" ht="15.5" x14ac:dyDescent="0.35">
      <c r="C672" s="47"/>
      <c r="J672" s="47"/>
      <c r="N672" s="47"/>
      <c r="AC672" s="47"/>
      <c r="AJ672" s="47"/>
      <c r="AQ672" s="47"/>
      <c r="AX672" s="47"/>
      <c r="BG672" s="47"/>
      <c r="BL672" s="47"/>
      <c r="BQ672" s="47"/>
      <c r="BV672" s="47"/>
      <c r="BZ672" s="47"/>
      <c r="DJ672" s="48"/>
      <c r="DY672" s="47"/>
      <c r="ED672" s="47"/>
      <c r="EJ672" s="48"/>
    </row>
    <row r="673" spans="3:140" s="46" customFormat="1" ht="15.5" x14ac:dyDescent="0.35">
      <c r="C673" s="47"/>
      <c r="J673" s="47"/>
      <c r="N673" s="47"/>
      <c r="AC673" s="47"/>
      <c r="AJ673" s="47"/>
      <c r="AQ673" s="47"/>
      <c r="AX673" s="47"/>
      <c r="BG673" s="47"/>
      <c r="BL673" s="47"/>
      <c r="BQ673" s="47"/>
      <c r="BV673" s="47"/>
      <c r="BZ673" s="47"/>
      <c r="DJ673" s="48"/>
      <c r="DY673" s="47"/>
      <c r="ED673" s="47"/>
      <c r="EJ673" s="48"/>
    </row>
    <row r="674" spans="3:140" s="46" customFormat="1" ht="15.5" x14ac:dyDescent="0.35">
      <c r="C674" s="47"/>
      <c r="J674" s="47"/>
      <c r="N674" s="47"/>
      <c r="AC674" s="47"/>
      <c r="AJ674" s="47"/>
      <c r="AQ674" s="47"/>
      <c r="AX674" s="47"/>
      <c r="BG674" s="47"/>
      <c r="BL674" s="47"/>
      <c r="BQ674" s="47"/>
      <c r="BV674" s="47"/>
      <c r="BZ674" s="47"/>
      <c r="DJ674" s="48"/>
      <c r="DY674" s="47"/>
      <c r="ED674" s="47"/>
      <c r="EJ674" s="48"/>
    </row>
    <row r="675" spans="3:140" s="46" customFormat="1" ht="15.5" x14ac:dyDescent="0.35">
      <c r="C675" s="47"/>
      <c r="J675" s="47"/>
      <c r="N675" s="47"/>
      <c r="AC675" s="47"/>
      <c r="AJ675" s="47"/>
      <c r="AQ675" s="47"/>
      <c r="AX675" s="47"/>
      <c r="BG675" s="47"/>
      <c r="BL675" s="47"/>
      <c r="BQ675" s="47"/>
      <c r="BV675" s="47"/>
      <c r="BZ675" s="47"/>
      <c r="DJ675" s="48"/>
      <c r="DY675" s="47"/>
      <c r="ED675" s="47"/>
      <c r="EJ675" s="48"/>
    </row>
    <row r="676" spans="3:140" s="46" customFormat="1" ht="15.5" x14ac:dyDescent="0.35">
      <c r="C676" s="47"/>
      <c r="J676" s="47"/>
      <c r="N676" s="47"/>
      <c r="AC676" s="47"/>
      <c r="AJ676" s="47"/>
      <c r="AQ676" s="47"/>
      <c r="AX676" s="47"/>
      <c r="BG676" s="47"/>
      <c r="BL676" s="47"/>
      <c r="BQ676" s="47"/>
      <c r="BV676" s="47"/>
      <c r="BZ676" s="47"/>
      <c r="DJ676" s="48"/>
      <c r="DY676" s="47"/>
      <c r="ED676" s="47"/>
      <c r="EJ676" s="48"/>
    </row>
    <row r="677" spans="3:140" s="46" customFormat="1" ht="15.5" x14ac:dyDescent="0.35">
      <c r="C677" s="47"/>
      <c r="J677" s="47"/>
      <c r="N677" s="47"/>
      <c r="AC677" s="47"/>
      <c r="AJ677" s="47"/>
      <c r="AQ677" s="47"/>
      <c r="AX677" s="47"/>
      <c r="BG677" s="47"/>
      <c r="BL677" s="47"/>
      <c r="BQ677" s="47"/>
      <c r="BV677" s="47"/>
      <c r="BZ677" s="47"/>
      <c r="DJ677" s="48"/>
      <c r="DY677" s="47"/>
      <c r="ED677" s="47"/>
      <c r="EJ677" s="48"/>
    </row>
    <row r="678" spans="3:140" s="46" customFormat="1" ht="15.5" x14ac:dyDescent="0.35">
      <c r="C678" s="47"/>
      <c r="J678" s="47"/>
      <c r="N678" s="47"/>
      <c r="AC678" s="47"/>
      <c r="AJ678" s="47"/>
      <c r="AQ678" s="47"/>
      <c r="AX678" s="47"/>
      <c r="BG678" s="47"/>
      <c r="BL678" s="47"/>
      <c r="BQ678" s="47"/>
      <c r="BV678" s="47"/>
      <c r="BZ678" s="47"/>
      <c r="DJ678" s="48"/>
      <c r="DY678" s="47"/>
      <c r="ED678" s="47"/>
      <c r="EJ678" s="48"/>
    </row>
    <row r="679" spans="3:140" s="46" customFormat="1" ht="15.5" x14ac:dyDescent="0.35">
      <c r="C679" s="47"/>
      <c r="J679" s="47"/>
      <c r="N679" s="47"/>
      <c r="AC679" s="47"/>
      <c r="AJ679" s="47"/>
      <c r="AQ679" s="47"/>
      <c r="AX679" s="47"/>
      <c r="BG679" s="47"/>
      <c r="BL679" s="47"/>
      <c r="BQ679" s="47"/>
      <c r="BV679" s="47"/>
      <c r="BZ679" s="47"/>
      <c r="DJ679" s="48"/>
      <c r="DY679" s="47"/>
      <c r="ED679" s="47"/>
      <c r="EJ679" s="48"/>
    </row>
    <row r="680" spans="3:140" s="46" customFormat="1" ht="15.5" x14ac:dyDescent="0.35">
      <c r="C680" s="47"/>
      <c r="J680" s="47"/>
      <c r="N680" s="47"/>
      <c r="AC680" s="47"/>
      <c r="AJ680" s="47"/>
      <c r="AQ680" s="47"/>
      <c r="AX680" s="47"/>
      <c r="BG680" s="47"/>
      <c r="BL680" s="47"/>
      <c r="BQ680" s="47"/>
      <c r="BV680" s="47"/>
      <c r="BZ680" s="47"/>
      <c r="DJ680" s="48"/>
      <c r="DY680" s="47"/>
      <c r="ED680" s="47"/>
      <c r="EJ680" s="48"/>
    </row>
    <row r="681" spans="3:140" s="46" customFormat="1" ht="15.5" x14ac:dyDescent="0.35">
      <c r="C681" s="47"/>
      <c r="J681" s="47"/>
      <c r="N681" s="47"/>
      <c r="AC681" s="47"/>
      <c r="AJ681" s="47"/>
      <c r="AQ681" s="47"/>
      <c r="AX681" s="47"/>
      <c r="BG681" s="47"/>
      <c r="BL681" s="47"/>
      <c r="BQ681" s="47"/>
      <c r="BV681" s="47"/>
      <c r="BZ681" s="47"/>
      <c r="DJ681" s="48"/>
      <c r="DY681" s="47"/>
      <c r="ED681" s="47"/>
      <c r="EJ681" s="48"/>
    </row>
    <row r="682" spans="3:140" s="46" customFormat="1" ht="15.5" x14ac:dyDescent="0.35">
      <c r="C682" s="47"/>
      <c r="J682" s="47"/>
      <c r="N682" s="47"/>
      <c r="AC682" s="47"/>
      <c r="AJ682" s="47"/>
      <c r="AQ682" s="47"/>
      <c r="AX682" s="47"/>
      <c r="BG682" s="47"/>
      <c r="BL682" s="47"/>
      <c r="BQ682" s="47"/>
      <c r="BV682" s="47"/>
      <c r="BZ682" s="47"/>
      <c r="DJ682" s="48"/>
      <c r="DY682" s="47"/>
      <c r="ED682" s="47"/>
      <c r="EJ682" s="48"/>
    </row>
    <row r="683" spans="3:140" s="46" customFormat="1" ht="15.5" x14ac:dyDescent="0.35">
      <c r="C683" s="47"/>
      <c r="J683" s="47"/>
      <c r="N683" s="47"/>
      <c r="AC683" s="47"/>
      <c r="AJ683" s="47"/>
      <c r="AQ683" s="47"/>
      <c r="AX683" s="47"/>
      <c r="BG683" s="47"/>
      <c r="BL683" s="47"/>
      <c r="BQ683" s="47"/>
      <c r="BV683" s="47"/>
      <c r="BZ683" s="47"/>
      <c r="DJ683" s="48"/>
      <c r="DY683" s="47"/>
      <c r="ED683" s="47"/>
      <c r="EJ683" s="48"/>
    </row>
    <row r="684" spans="3:140" s="46" customFormat="1" ht="15.5" x14ac:dyDescent="0.35">
      <c r="C684" s="47"/>
      <c r="J684" s="47"/>
      <c r="N684" s="47"/>
      <c r="AC684" s="47"/>
      <c r="AJ684" s="47"/>
      <c r="AQ684" s="47"/>
      <c r="AX684" s="47"/>
      <c r="BG684" s="47"/>
      <c r="BL684" s="47"/>
      <c r="BQ684" s="47"/>
      <c r="BV684" s="47"/>
      <c r="BZ684" s="47"/>
      <c r="DJ684" s="48"/>
      <c r="DY684" s="47"/>
      <c r="ED684" s="47"/>
      <c r="EJ684" s="48"/>
    </row>
    <row r="685" spans="3:140" s="46" customFormat="1" ht="15.5" x14ac:dyDescent="0.35">
      <c r="C685" s="47"/>
      <c r="J685" s="47"/>
      <c r="N685" s="47"/>
      <c r="AC685" s="47"/>
      <c r="AJ685" s="47"/>
      <c r="AQ685" s="47"/>
      <c r="AX685" s="47"/>
      <c r="BG685" s="47"/>
      <c r="BL685" s="47"/>
      <c r="BQ685" s="47"/>
      <c r="BV685" s="47"/>
      <c r="BZ685" s="47"/>
      <c r="DJ685" s="48"/>
      <c r="DY685" s="47"/>
      <c r="ED685" s="47"/>
      <c r="EJ685" s="48"/>
    </row>
    <row r="686" spans="3:140" s="46" customFormat="1" ht="15.5" x14ac:dyDescent="0.35">
      <c r="C686" s="47"/>
      <c r="J686" s="47"/>
      <c r="N686" s="47"/>
      <c r="AC686" s="47"/>
      <c r="AJ686" s="47"/>
      <c r="AQ686" s="47"/>
      <c r="AX686" s="47"/>
      <c r="BG686" s="47"/>
      <c r="BL686" s="47"/>
      <c r="BQ686" s="47"/>
      <c r="BV686" s="47"/>
      <c r="BZ686" s="47"/>
      <c r="DJ686" s="48"/>
      <c r="DY686" s="47"/>
      <c r="ED686" s="47"/>
      <c r="EJ686" s="48"/>
    </row>
    <row r="687" spans="3:140" s="46" customFormat="1" ht="15.5" x14ac:dyDescent="0.35">
      <c r="C687" s="47"/>
      <c r="J687" s="47"/>
      <c r="N687" s="47"/>
      <c r="AC687" s="47"/>
      <c r="AJ687" s="47"/>
      <c r="AQ687" s="47"/>
      <c r="AX687" s="47"/>
      <c r="BG687" s="47"/>
      <c r="BL687" s="47"/>
      <c r="BQ687" s="47"/>
      <c r="BV687" s="47"/>
      <c r="BZ687" s="47"/>
      <c r="DJ687" s="48"/>
      <c r="DY687" s="47"/>
      <c r="ED687" s="47"/>
      <c r="EJ687" s="48"/>
    </row>
    <row r="688" spans="3:140" s="46" customFormat="1" ht="15.5" x14ac:dyDescent="0.35">
      <c r="C688" s="47"/>
      <c r="J688" s="47"/>
      <c r="N688" s="47"/>
      <c r="AC688" s="47"/>
      <c r="AJ688" s="47"/>
      <c r="AQ688" s="47"/>
      <c r="AX688" s="47"/>
      <c r="BG688" s="47"/>
      <c r="BL688" s="47"/>
      <c r="BQ688" s="47"/>
      <c r="BV688" s="47"/>
      <c r="BZ688" s="47"/>
      <c r="DJ688" s="48"/>
      <c r="DY688" s="47"/>
      <c r="ED688" s="47"/>
      <c r="EJ688" s="48"/>
    </row>
    <row r="689" spans="3:140" s="46" customFormat="1" ht="15.5" x14ac:dyDescent="0.35">
      <c r="C689" s="47"/>
      <c r="J689" s="47"/>
      <c r="N689" s="47"/>
      <c r="AC689" s="47"/>
      <c r="AJ689" s="47"/>
      <c r="AQ689" s="47"/>
      <c r="AX689" s="47"/>
      <c r="BG689" s="47"/>
      <c r="BL689" s="47"/>
      <c r="BQ689" s="47"/>
      <c r="BV689" s="47"/>
      <c r="BZ689" s="47"/>
      <c r="DJ689" s="48"/>
      <c r="DY689" s="47"/>
      <c r="ED689" s="47"/>
      <c r="EJ689" s="48"/>
    </row>
    <row r="690" spans="3:140" s="46" customFormat="1" ht="15.5" x14ac:dyDescent="0.35">
      <c r="C690" s="47"/>
      <c r="J690" s="47"/>
      <c r="N690" s="47"/>
      <c r="AC690" s="47"/>
      <c r="AJ690" s="47"/>
      <c r="AQ690" s="47"/>
      <c r="AX690" s="47"/>
      <c r="BG690" s="47"/>
      <c r="BL690" s="47"/>
      <c r="BQ690" s="47"/>
      <c r="BV690" s="47"/>
      <c r="BZ690" s="47"/>
      <c r="DJ690" s="48"/>
      <c r="DY690" s="47"/>
      <c r="ED690" s="47"/>
      <c r="EJ690" s="48"/>
    </row>
    <row r="691" spans="3:140" s="46" customFormat="1" ht="15.5" x14ac:dyDescent="0.35">
      <c r="C691" s="47"/>
      <c r="J691" s="47"/>
      <c r="N691" s="47"/>
      <c r="AC691" s="47"/>
      <c r="AJ691" s="47"/>
      <c r="AQ691" s="47"/>
      <c r="AX691" s="47"/>
      <c r="BG691" s="47"/>
      <c r="BL691" s="47"/>
      <c r="BQ691" s="47"/>
      <c r="BV691" s="47"/>
      <c r="BZ691" s="47"/>
      <c r="DJ691" s="48"/>
      <c r="DY691" s="47"/>
      <c r="ED691" s="47"/>
      <c r="EJ691" s="48"/>
    </row>
    <row r="692" spans="3:140" s="46" customFormat="1" ht="15.5" x14ac:dyDescent="0.35">
      <c r="C692" s="47"/>
      <c r="J692" s="47"/>
      <c r="N692" s="47"/>
      <c r="AC692" s="47"/>
      <c r="AJ692" s="47"/>
      <c r="AQ692" s="47"/>
      <c r="AX692" s="47"/>
      <c r="BG692" s="47"/>
      <c r="BL692" s="47"/>
      <c r="BQ692" s="47"/>
      <c r="BV692" s="47"/>
      <c r="BZ692" s="47"/>
      <c r="DJ692" s="48"/>
      <c r="DY692" s="47"/>
      <c r="ED692" s="47"/>
      <c r="EJ692" s="48"/>
    </row>
    <row r="693" spans="3:140" s="46" customFormat="1" ht="15.5" x14ac:dyDescent="0.35">
      <c r="C693" s="47"/>
      <c r="J693" s="47"/>
      <c r="N693" s="47"/>
      <c r="AC693" s="47"/>
      <c r="AJ693" s="47"/>
      <c r="AQ693" s="47"/>
      <c r="AX693" s="47"/>
      <c r="BG693" s="47"/>
      <c r="BL693" s="47"/>
      <c r="BQ693" s="47"/>
      <c r="BV693" s="47"/>
      <c r="BZ693" s="47"/>
      <c r="DJ693" s="48"/>
      <c r="DY693" s="47"/>
      <c r="ED693" s="47"/>
      <c r="EJ693" s="48"/>
    </row>
    <row r="694" spans="3:140" s="46" customFormat="1" ht="15.5" x14ac:dyDescent="0.35">
      <c r="C694" s="47"/>
      <c r="J694" s="47"/>
      <c r="N694" s="47"/>
      <c r="AC694" s="47"/>
      <c r="AJ694" s="47"/>
      <c r="AQ694" s="47"/>
      <c r="AX694" s="47"/>
      <c r="BG694" s="47"/>
      <c r="BL694" s="47"/>
      <c r="BQ694" s="47"/>
      <c r="BV694" s="47"/>
      <c r="BZ694" s="47"/>
      <c r="DJ694" s="48"/>
      <c r="DY694" s="47"/>
      <c r="ED694" s="47"/>
      <c r="EJ694" s="48"/>
    </row>
    <row r="695" spans="3:140" s="46" customFormat="1" ht="15.5" x14ac:dyDescent="0.35">
      <c r="C695" s="47"/>
      <c r="J695" s="47"/>
      <c r="N695" s="47"/>
      <c r="AC695" s="47"/>
      <c r="AJ695" s="47"/>
      <c r="AQ695" s="47"/>
      <c r="AX695" s="47"/>
      <c r="BG695" s="47"/>
      <c r="BL695" s="47"/>
      <c r="BQ695" s="47"/>
      <c r="BV695" s="47"/>
      <c r="BZ695" s="47"/>
      <c r="DJ695" s="48"/>
      <c r="DY695" s="47"/>
      <c r="ED695" s="47"/>
      <c r="EJ695" s="48"/>
    </row>
    <row r="696" spans="3:140" s="46" customFormat="1" ht="15.5" x14ac:dyDescent="0.35">
      <c r="C696" s="47"/>
      <c r="J696" s="47"/>
      <c r="N696" s="47"/>
      <c r="AC696" s="47"/>
      <c r="AJ696" s="47"/>
      <c r="AQ696" s="47"/>
      <c r="AX696" s="47"/>
      <c r="BG696" s="47"/>
      <c r="BL696" s="47"/>
      <c r="BQ696" s="47"/>
      <c r="BV696" s="47"/>
      <c r="BZ696" s="47"/>
      <c r="DJ696" s="48"/>
      <c r="DY696" s="47"/>
      <c r="ED696" s="47"/>
      <c r="EJ696" s="48"/>
    </row>
    <row r="697" spans="3:140" s="46" customFormat="1" ht="15.5" x14ac:dyDescent="0.35">
      <c r="C697" s="47"/>
      <c r="J697" s="47"/>
      <c r="N697" s="47"/>
      <c r="AC697" s="47"/>
      <c r="AJ697" s="47"/>
      <c r="AQ697" s="47"/>
      <c r="AX697" s="47"/>
      <c r="BG697" s="47"/>
      <c r="BL697" s="47"/>
      <c r="BQ697" s="47"/>
      <c r="BV697" s="47"/>
      <c r="BZ697" s="47"/>
      <c r="DJ697" s="48"/>
      <c r="DY697" s="47"/>
      <c r="ED697" s="47"/>
      <c r="EJ697" s="48"/>
    </row>
    <row r="698" spans="3:140" s="46" customFormat="1" ht="15.5" x14ac:dyDescent="0.35">
      <c r="C698" s="47"/>
      <c r="J698" s="47"/>
      <c r="N698" s="47"/>
      <c r="AC698" s="47"/>
      <c r="AJ698" s="47"/>
      <c r="AQ698" s="47"/>
      <c r="AX698" s="47"/>
      <c r="BG698" s="47"/>
      <c r="BL698" s="47"/>
      <c r="BQ698" s="47"/>
      <c r="BV698" s="47"/>
      <c r="BZ698" s="47"/>
      <c r="DJ698" s="48"/>
      <c r="DY698" s="47"/>
      <c r="ED698" s="47"/>
      <c r="EJ698" s="48"/>
    </row>
    <row r="699" spans="3:140" s="46" customFormat="1" ht="15.5" x14ac:dyDescent="0.35">
      <c r="C699" s="47"/>
      <c r="J699" s="47"/>
      <c r="N699" s="47"/>
      <c r="AC699" s="47"/>
      <c r="AJ699" s="47"/>
      <c r="AQ699" s="47"/>
      <c r="AX699" s="47"/>
      <c r="BG699" s="47"/>
      <c r="BL699" s="47"/>
      <c r="BQ699" s="47"/>
      <c r="BV699" s="47"/>
      <c r="BZ699" s="47"/>
      <c r="DJ699" s="48"/>
      <c r="DY699" s="47"/>
      <c r="ED699" s="47"/>
      <c r="EJ699" s="48"/>
    </row>
    <row r="700" spans="3:140" s="46" customFormat="1" ht="15.5" x14ac:dyDescent="0.35">
      <c r="C700" s="47"/>
      <c r="J700" s="47"/>
      <c r="N700" s="47"/>
      <c r="AC700" s="47"/>
      <c r="AJ700" s="47"/>
      <c r="AQ700" s="47"/>
      <c r="AX700" s="47"/>
      <c r="BG700" s="47"/>
      <c r="BL700" s="47"/>
      <c r="BQ700" s="47"/>
      <c r="BV700" s="47"/>
      <c r="BZ700" s="47"/>
      <c r="DJ700" s="48"/>
      <c r="DY700" s="47"/>
      <c r="ED700" s="47"/>
      <c r="EJ700" s="48"/>
    </row>
    <row r="701" spans="3:140" s="46" customFormat="1" ht="15.5" x14ac:dyDescent="0.35">
      <c r="C701" s="47"/>
      <c r="J701" s="47"/>
      <c r="N701" s="47"/>
      <c r="AC701" s="47"/>
      <c r="AJ701" s="47"/>
      <c r="AQ701" s="47"/>
      <c r="AX701" s="47"/>
      <c r="BG701" s="47"/>
      <c r="BL701" s="47"/>
      <c r="BQ701" s="47"/>
      <c r="BV701" s="47"/>
      <c r="BZ701" s="47"/>
      <c r="DJ701" s="48"/>
      <c r="DY701" s="47"/>
      <c r="ED701" s="47"/>
      <c r="EJ701" s="48"/>
    </row>
    <row r="702" spans="3:140" s="46" customFormat="1" ht="15.5" x14ac:dyDescent="0.35">
      <c r="C702" s="47"/>
      <c r="J702" s="47"/>
      <c r="N702" s="47"/>
      <c r="AC702" s="47"/>
      <c r="AJ702" s="47"/>
      <c r="AQ702" s="47"/>
      <c r="AX702" s="47"/>
      <c r="BG702" s="47"/>
      <c r="BL702" s="47"/>
      <c r="BQ702" s="47"/>
      <c r="BV702" s="47"/>
      <c r="BZ702" s="47"/>
      <c r="DJ702" s="48"/>
      <c r="DY702" s="47"/>
      <c r="ED702" s="47"/>
      <c r="EJ702" s="48"/>
    </row>
    <row r="703" spans="3:140" s="46" customFormat="1" ht="15.5" x14ac:dyDescent="0.35">
      <c r="C703" s="47"/>
      <c r="J703" s="47"/>
      <c r="N703" s="47"/>
      <c r="AC703" s="47"/>
      <c r="AJ703" s="47"/>
      <c r="AQ703" s="47"/>
      <c r="AX703" s="47"/>
      <c r="BG703" s="47"/>
      <c r="BL703" s="47"/>
      <c r="BQ703" s="47"/>
      <c r="BV703" s="47"/>
      <c r="BZ703" s="47"/>
      <c r="DJ703" s="48"/>
      <c r="DY703" s="47"/>
      <c r="ED703" s="47"/>
      <c r="EJ703" s="48"/>
    </row>
    <row r="704" spans="3:140" s="46" customFormat="1" ht="15.5" x14ac:dyDescent="0.35">
      <c r="C704" s="47"/>
      <c r="J704" s="47"/>
      <c r="N704" s="47"/>
      <c r="AC704" s="47"/>
      <c r="AJ704" s="47"/>
      <c r="AQ704" s="47"/>
      <c r="AX704" s="47"/>
      <c r="BG704" s="47"/>
      <c r="BL704" s="47"/>
      <c r="BQ704" s="47"/>
      <c r="BV704" s="47"/>
      <c r="BZ704" s="47"/>
      <c r="DJ704" s="48"/>
      <c r="DY704" s="47"/>
      <c r="ED704" s="47"/>
      <c r="EJ704" s="48"/>
    </row>
    <row r="705" spans="3:140" s="46" customFormat="1" ht="15.5" x14ac:dyDescent="0.35">
      <c r="C705" s="47"/>
      <c r="J705" s="47"/>
      <c r="N705" s="47"/>
      <c r="AC705" s="47"/>
      <c r="AJ705" s="47"/>
      <c r="AQ705" s="47"/>
      <c r="AX705" s="47"/>
      <c r="BG705" s="47"/>
      <c r="BL705" s="47"/>
      <c r="BQ705" s="47"/>
      <c r="BV705" s="47"/>
      <c r="BZ705" s="47"/>
      <c r="DJ705" s="48"/>
      <c r="DY705" s="47"/>
      <c r="ED705" s="47"/>
      <c r="EJ705" s="48"/>
    </row>
    <row r="706" spans="3:140" s="46" customFormat="1" ht="15.5" x14ac:dyDescent="0.35">
      <c r="C706" s="47"/>
      <c r="J706" s="47"/>
      <c r="N706" s="47"/>
      <c r="AC706" s="47"/>
      <c r="AJ706" s="47"/>
      <c r="AQ706" s="47"/>
      <c r="AX706" s="47"/>
      <c r="BG706" s="47"/>
      <c r="BL706" s="47"/>
      <c r="BQ706" s="47"/>
      <c r="BV706" s="47"/>
      <c r="BZ706" s="47"/>
      <c r="DJ706" s="48"/>
      <c r="DY706" s="47"/>
      <c r="ED706" s="47"/>
      <c r="EJ706" s="48"/>
    </row>
    <row r="707" spans="3:140" s="46" customFormat="1" ht="15.5" x14ac:dyDescent="0.35">
      <c r="C707" s="47"/>
      <c r="J707" s="47"/>
      <c r="N707" s="47"/>
      <c r="AC707" s="47"/>
      <c r="AJ707" s="47"/>
      <c r="AQ707" s="47"/>
      <c r="AX707" s="47"/>
      <c r="BG707" s="47"/>
      <c r="BL707" s="47"/>
      <c r="BQ707" s="47"/>
      <c r="BV707" s="47"/>
      <c r="BZ707" s="47"/>
      <c r="DJ707" s="48"/>
      <c r="DY707" s="47"/>
      <c r="ED707" s="47"/>
      <c r="EJ707" s="48"/>
    </row>
    <row r="708" spans="3:140" s="46" customFormat="1" ht="15.5" x14ac:dyDescent="0.35">
      <c r="C708" s="47"/>
      <c r="J708" s="47"/>
      <c r="N708" s="47"/>
      <c r="AC708" s="47"/>
      <c r="AJ708" s="47"/>
      <c r="AQ708" s="47"/>
      <c r="AX708" s="47"/>
      <c r="BG708" s="47"/>
      <c r="BL708" s="47"/>
      <c r="BQ708" s="47"/>
      <c r="BV708" s="47"/>
      <c r="BZ708" s="47"/>
      <c r="DJ708" s="48"/>
      <c r="DY708" s="47"/>
      <c r="ED708" s="47"/>
      <c r="EJ708" s="48"/>
    </row>
    <row r="709" spans="3:140" s="46" customFormat="1" ht="15.5" x14ac:dyDescent="0.35">
      <c r="C709" s="47"/>
      <c r="J709" s="47"/>
      <c r="N709" s="47"/>
      <c r="AC709" s="47"/>
      <c r="AJ709" s="47"/>
      <c r="AQ709" s="47"/>
      <c r="AX709" s="47"/>
      <c r="BG709" s="47"/>
      <c r="BL709" s="47"/>
      <c r="BQ709" s="47"/>
      <c r="BV709" s="47"/>
      <c r="BZ709" s="47"/>
      <c r="DJ709" s="48"/>
      <c r="DY709" s="47"/>
      <c r="ED709" s="47"/>
      <c r="EJ709" s="48"/>
    </row>
    <row r="710" spans="3:140" s="46" customFormat="1" ht="15.5" x14ac:dyDescent="0.35">
      <c r="C710" s="47"/>
      <c r="J710" s="47"/>
      <c r="N710" s="47"/>
      <c r="AC710" s="47"/>
      <c r="AJ710" s="47"/>
      <c r="AQ710" s="47"/>
      <c r="AX710" s="47"/>
      <c r="BG710" s="47"/>
      <c r="BL710" s="47"/>
      <c r="BQ710" s="47"/>
      <c r="BV710" s="47"/>
      <c r="BZ710" s="47"/>
      <c r="DJ710" s="48"/>
      <c r="DY710" s="47"/>
      <c r="ED710" s="47"/>
      <c r="EJ710" s="48"/>
    </row>
    <row r="711" spans="3:140" s="46" customFormat="1" ht="15.5" x14ac:dyDescent="0.35">
      <c r="C711" s="47"/>
      <c r="J711" s="47"/>
      <c r="N711" s="47"/>
      <c r="AC711" s="47"/>
      <c r="AJ711" s="47"/>
      <c r="AQ711" s="47"/>
      <c r="AX711" s="47"/>
      <c r="BG711" s="47"/>
      <c r="BL711" s="47"/>
      <c r="BQ711" s="47"/>
      <c r="BV711" s="47"/>
      <c r="BZ711" s="47"/>
      <c r="DJ711" s="48"/>
      <c r="DY711" s="47"/>
      <c r="ED711" s="47"/>
      <c r="EJ711" s="48"/>
    </row>
    <row r="712" spans="3:140" s="46" customFormat="1" ht="15.5" x14ac:dyDescent="0.35">
      <c r="C712" s="47"/>
      <c r="J712" s="47"/>
      <c r="N712" s="47"/>
      <c r="AC712" s="47"/>
      <c r="AJ712" s="47"/>
      <c r="AQ712" s="47"/>
      <c r="AX712" s="47"/>
      <c r="BG712" s="47"/>
      <c r="BL712" s="47"/>
      <c r="BQ712" s="47"/>
      <c r="BV712" s="47"/>
      <c r="BZ712" s="47"/>
      <c r="DJ712" s="48"/>
      <c r="DY712" s="47"/>
      <c r="ED712" s="47"/>
      <c r="EJ712" s="48"/>
    </row>
    <row r="713" spans="3:140" s="46" customFormat="1" ht="15.5" x14ac:dyDescent="0.35">
      <c r="C713" s="47"/>
      <c r="J713" s="47"/>
      <c r="N713" s="47"/>
      <c r="AC713" s="47"/>
      <c r="AJ713" s="47"/>
      <c r="AQ713" s="47"/>
      <c r="AX713" s="47"/>
      <c r="BG713" s="47"/>
      <c r="BL713" s="47"/>
      <c r="BQ713" s="47"/>
      <c r="BV713" s="47"/>
      <c r="BZ713" s="47"/>
      <c r="DJ713" s="48"/>
      <c r="DY713" s="47"/>
      <c r="ED713" s="47"/>
      <c r="EJ713" s="48"/>
    </row>
    <row r="714" spans="3:140" s="46" customFormat="1" ht="15.5" x14ac:dyDescent="0.35">
      <c r="C714" s="47"/>
      <c r="J714" s="47"/>
      <c r="N714" s="47"/>
      <c r="AC714" s="47"/>
      <c r="AJ714" s="47"/>
      <c r="AQ714" s="47"/>
      <c r="AX714" s="47"/>
      <c r="BG714" s="47"/>
      <c r="BL714" s="47"/>
      <c r="BQ714" s="47"/>
      <c r="BV714" s="47"/>
      <c r="BZ714" s="47"/>
      <c r="DJ714" s="48"/>
      <c r="DY714" s="47"/>
      <c r="ED714" s="47"/>
      <c r="EJ714" s="48"/>
    </row>
    <row r="715" spans="3:140" s="46" customFormat="1" ht="15.5" x14ac:dyDescent="0.35">
      <c r="C715" s="47"/>
      <c r="J715" s="47"/>
      <c r="N715" s="47"/>
      <c r="AC715" s="47"/>
      <c r="AJ715" s="47"/>
      <c r="AQ715" s="47"/>
      <c r="AX715" s="47"/>
      <c r="BG715" s="47"/>
      <c r="BL715" s="47"/>
      <c r="BQ715" s="47"/>
      <c r="BV715" s="47"/>
      <c r="BZ715" s="47"/>
      <c r="DJ715" s="48"/>
      <c r="DY715" s="47"/>
      <c r="ED715" s="47"/>
      <c r="EJ715" s="48"/>
    </row>
    <row r="716" spans="3:140" s="46" customFormat="1" ht="15.5" x14ac:dyDescent="0.35">
      <c r="C716" s="47"/>
      <c r="J716" s="47"/>
      <c r="N716" s="47"/>
      <c r="AC716" s="47"/>
      <c r="AJ716" s="47"/>
      <c r="AQ716" s="47"/>
      <c r="AX716" s="47"/>
      <c r="BG716" s="47"/>
      <c r="BL716" s="47"/>
      <c r="BQ716" s="47"/>
      <c r="BV716" s="47"/>
      <c r="BZ716" s="47"/>
      <c r="DJ716" s="48"/>
      <c r="DY716" s="47"/>
      <c r="ED716" s="47"/>
      <c r="EJ716" s="48"/>
    </row>
    <row r="717" spans="3:140" s="46" customFormat="1" ht="15.5" x14ac:dyDescent="0.35">
      <c r="C717" s="47"/>
      <c r="J717" s="47"/>
      <c r="N717" s="47"/>
      <c r="AC717" s="47"/>
      <c r="AJ717" s="47"/>
      <c r="AQ717" s="47"/>
      <c r="AX717" s="47"/>
      <c r="BG717" s="47"/>
      <c r="BL717" s="47"/>
      <c r="BQ717" s="47"/>
      <c r="BV717" s="47"/>
      <c r="BZ717" s="47"/>
      <c r="DJ717" s="48"/>
      <c r="DY717" s="47"/>
      <c r="ED717" s="47"/>
      <c r="EJ717" s="48"/>
    </row>
    <row r="718" spans="3:140" s="46" customFormat="1" ht="15.5" x14ac:dyDescent="0.35">
      <c r="C718" s="47"/>
      <c r="J718" s="47"/>
      <c r="N718" s="47"/>
      <c r="AC718" s="47"/>
      <c r="AJ718" s="47"/>
      <c r="AQ718" s="47"/>
      <c r="AX718" s="47"/>
      <c r="BG718" s="47"/>
      <c r="BL718" s="47"/>
      <c r="BQ718" s="47"/>
      <c r="BV718" s="47"/>
      <c r="BZ718" s="47"/>
      <c r="DJ718" s="48"/>
      <c r="DY718" s="47"/>
      <c r="ED718" s="47"/>
      <c r="EJ718" s="48"/>
    </row>
    <row r="719" spans="3:140" s="46" customFormat="1" ht="15.5" x14ac:dyDescent="0.35">
      <c r="C719" s="47"/>
      <c r="J719" s="47"/>
      <c r="N719" s="47"/>
      <c r="AC719" s="47"/>
      <c r="AJ719" s="47"/>
      <c r="AQ719" s="47"/>
      <c r="AX719" s="47"/>
      <c r="BG719" s="47"/>
      <c r="BL719" s="47"/>
      <c r="BQ719" s="47"/>
      <c r="BV719" s="47"/>
      <c r="BZ719" s="47"/>
      <c r="DJ719" s="48"/>
      <c r="DY719" s="47"/>
      <c r="ED719" s="47"/>
      <c r="EJ719" s="48"/>
    </row>
    <row r="720" spans="3:140" s="46" customFormat="1" ht="15.5" x14ac:dyDescent="0.35">
      <c r="C720" s="47"/>
      <c r="J720" s="47"/>
      <c r="N720" s="47"/>
      <c r="AC720" s="47"/>
      <c r="AJ720" s="47"/>
      <c r="AQ720" s="47"/>
      <c r="AX720" s="47"/>
      <c r="BG720" s="47"/>
      <c r="BL720" s="47"/>
      <c r="BQ720" s="47"/>
      <c r="BV720" s="47"/>
      <c r="BZ720" s="47"/>
      <c r="DJ720" s="48"/>
      <c r="DY720" s="47"/>
      <c r="ED720" s="47"/>
      <c r="EJ720" s="48"/>
    </row>
    <row r="721" spans="3:140" s="46" customFormat="1" ht="15.5" x14ac:dyDescent="0.35">
      <c r="C721" s="47"/>
      <c r="J721" s="47"/>
      <c r="N721" s="47"/>
      <c r="AC721" s="47"/>
      <c r="AJ721" s="47"/>
      <c r="AQ721" s="47"/>
      <c r="AX721" s="47"/>
      <c r="BG721" s="47"/>
      <c r="BL721" s="47"/>
      <c r="BQ721" s="47"/>
      <c r="BV721" s="47"/>
      <c r="BZ721" s="47"/>
      <c r="DJ721" s="48"/>
      <c r="DY721" s="47"/>
      <c r="ED721" s="47"/>
      <c r="EJ721" s="48"/>
    </row>
    <row r="722" spans="3:140" s="46" customFormat="1" ht="15.5" x14ac:dyDescent="0.35">
      <c r="C722" s="47"/>
      <c r="J722" s="47"/>
      <c r="N722" s="47"/>
      <c r="AC722" s="47"/>
      <c r="AJ722" s="47"/>
      <c r="AQ722" s="47"/>
      <c r="AX722" s="47"/>
      <c r="BG722" s="47"/>
      <c r="BL722" s="47"/>
      <c r="BQ722" s="47"/>
      <c r="BV722" s="47"/>
      <c r="BZ722" s="47"/>
      <c r="DJ722" s="48"/>
      <c r="DY722" s="47"/>
      <c r="ED722" s="47"/>
      <c r="EJ722" s="48"/>
    </row>
    <row r="723" spans="3:140" s="46" customFormat="1" ht="15.5" x14ac:dyDescent="0.35">
      <c r="C723" s="47"/>
      <c r="J723" s="47"/>
      <c r="N723" s="47"/>
      <c r="AC723" s="47"/>
      <c r="AJ723" s="47"/>
      <c r="AQ723" s="47"/>
      <c r="AX723" s="47"/>
      <c r="BG723" s="47"/>
      <c r="BL723" s="47"/>
      <c r="BQ723" s="47"/>
      <c r="BV723" s="47"/>
      <c r="BZ723" s="47"/>
      <c r="DJ723" s="48"/>
      <c r="DY723" s="47"/>
      <c r="ED723" s="47"/>
      <c r="EJ723" s="48"/>
    </row>
    <row r="724" spans="3:140" s="46" customFormat="1" ht="15.5" x14ac:dyDescent="0.35">
      <c r="C724" s="47"/>
      <c r="J724" s="47"/>
      <c r="N724" s="47"/>
      <c r="AC724" s="47"/>
      <c r="AJ724" s="47"/>
      <c r="AQ724" s="47"/>
      <c r="AX724" s="47"/>
      <c r="BG724" s="47"/>
      <c r="BL724" s="47"/>
      <c r="BQ724" s="47"/>
      <c r="BV724" s="47"/>
      <c r="BZ724" s="47"/>
      <c r="DJ724" s="48"/>
      <c r="DY724" s="47"/>
      <c r="ED724" s="47"/>
      <c r="EJ724" s="48"/>
    </row>
    <row r="725" spans="3:140" s="46" customFormat="1" ht="15.5" x14ac:dyDescent="0.35">
      <c r="C725" s="47"/>
      <c r="J725" s="47"/>
      <c r="N725" s="47"/>
      <c r="AC725" s="47"/>
      <c r="AJ725" s="47"/>
      <c r="AQ725" s="47"/>
      <c r="AX725" s="47"/>
      <c r="BG725" s="47"/>
      <c r="BL725" s="47"/>
      <c r="BQ725" s="47"/>
      <c r="BV725" s="47"/>
      <c r="BZ725" s="47"/>
      <c r="DJ725" s="48"/>
      <c r="DY725" s="47"/>
      <c r="ED725" s="47"/>
      <c r="EJ725" s="48"/>
    </row>
    <row r="726" spans="3:140" s="46" customFormat="1" ht="15.5" x14ac:dyDescent="0.35">
      <c r="C726" s="47"/>
      <c r="J726" s="47"/>
      <c r="N726" s="47"/>
      <c r="AC726" s="47"/>
      <c r="AJ726" s="47"/>
      <c r="AQ726" s="47"/>
      <c r="AX726" s="47"/>
      <c r="BG726" s="47"/>
      <c r="BL726" s="47"/>
      <c r="BQ726" s="47"/>
      <c r="BV726" s="47"/>
      <c r="BZ726" s="47"/>
      <c r="DJ726" s="48"/>
      <c r="DY726" s="47"/>
      <c r="ED726" s="47"/>
      <c r="EJ726" s="48"/>
    </row>
    <row r="727" spans="3:140" s="46" customFormat="1" ht="15.5" x14ac:dyDescent="0.35">
      <c r="C727" s="47"/>
      <c r="J727" s="47"/>
      <c r="N727" s="47"/>
      <c r="AC727" s="47"/>
      <c r="AJ727" s="47"/>
      <c r="AQ727" s="47"/>
      <c r="AX727" s="47"/>
      <c r="BG727" s="47"/>
      <c r="BL727" s="47"/>
      <c r="BQ727" s="47"/>
      <c r="BV727" s="47"/>
      <c r="BZ727" s="47"/>
      <c r="DJ727" s="48"/>
      <c r="DY727" s="47"/>
      <c r="ED727" s="47"/>
      <c r="EJ727" s="48"/>
    </row>
    <row r="728" spans="3:140" s="46" customFormat="1" ht="15.5" x14ac:dyDescent="0.35">
      <c r="C728" s="47"/>
      <c r="J728" s="47"/>
      <c r="N728" s="47"/>
      <c r="AC728" s="47"/>
      <c r="AJ728" s="47"/>
      <c r="AQ728" s="47"/>
      <c r="AX728" s="47"/>
      <c r="BG728" s="47"/>
      <c r="BL728" s="47"/>
      <c r="BQ728" s="47"/>
      <c r="BV728" s="47"/>
      <c r="BZ728" s="47"/>
      <c r="DJ728" s="48"/>
      <c r="DY728" s="47"/>
      <c r="ED728" s="47"/>
      <c r="EJ728" s="48"/>
    </row>
    <row r="729" spans="3:140" s="46" customFormat="1" ht="15.5" x14ac:dyDescent="0.35">
      <c r="C729" s="47"/>
      <c r="J729" s="47"/>
      <c r="N729" s="47"/>
      <c r="AC729" s="47"/>
      <c r="AJ729" s="47"/>
      <c r="AQ729" s="47"/>
      <c r="AX729" s="47"/>
      <c r="BG729" s="47"/>
      <c r="BL729" s="47"/>
      <c r="BQ729" s="47"/>
      <c r="BV729" s="47"/>
      <c r="BZ729" s="47"/>
      <c r="DJ729" s="48"/>
      <c r="DY729" s="47"/>
      <c r="ED729" s="47"/>
      <c r="EJ729" s="48"/>
    </row>
    <row r="730" spans="3:140" s="46" customFormat="1" ht="15.5" x14ac:dyDescent="0.35">
      <c r="C730" s="47"/>
      <c r="J730" s="47"/>
      <c r="N730" s="47"/>
      <c r="AC730" s="47"/>
      <c r="AJ730" s="47"/>
      <c r="AQ730" s="47"/>
      <c r="AX730" s="47"/>
      <c r="BG730" s="47"/>
      <c r="BL730" s="47"/>
      <c r="BQ730" s="47"/>
      <c r="BV730" s="47"/>
      <c r="BZ730" s="47"/>
      <c r="DJ730" s="48"/>
      <c r="DY730" s="47"/>
      <c r="ED730" s="47"/>
      <c r="EJ730" s="48"/>
    </row>
    <row r="731" spans="3:140" s="46" customFormat="1" ht="15.5" x14ac:dyDescent="0.35">
      <c r="C731" s="47"/>
      <c r="J731" s="47"/>
      <c r="N731" s="47"/>
      <c r="AC731" s="47"/>
      <c r="AJ731" s="47"/>
      <c r="AQ731" s="47"/>
      <c r="AX731" s="47"/>
      <c r="BG731" s="47"/>
      <c r="BL731" s="47"/>
      <c r="BQ731" s="47"/>
      <c r="BV731" s="47"/>
      <c r="BZ731" s="47"/>
      <c r="DJ731" s="48"/>
      <c r="DY731" s="47"/>
      <c r="ED731" s="47"/>
      <c r="EJ731" s="48"/>
    </row>
    <row r="732" spans="3:140" s="46" customFormat="1" ht="15.5" x14ac:dyDescent="0.35">
      <c r="C732" s="47"/>
      <c r="J732" s="47"/>
      <c r="N732" s="47"/>
      <c r="AC732" s="47"/>
      <c r="AJ732" s="47"/>
      <c r="AQ732" s="47"/>
      <c r="AX732" s="47"/>
      <c r="BG732" s="47"/>
      <c r="BL732" s="47"/>
      <c r="BQ732" s="47"/>
      <c r="BV732" s="47"/>
      <c r="BZ732" s="47"/>
      <c r="DJ732" s="48"/>
      <c r="DY732" s="47"/>
      <c r="ED732" s="47"/>
      <c r="EJ732" s="48"/>
    </row>
    <row r="733" spans="3:140" s="46" customFormat="1" ht="15.5" x14ac:dyDescent="0.35">
      <c r="C733" s="47"/>
      <c r="J733" s="47"/>
      <c r="N733" s="47"/>
      <c r="AC733" s="47"/>
      <c r="AJ733" s="47"/>
      <c r="AQ733" s="47"/>
      <c r="AX733" s="47"/>
      <c r="BG733" s="47"/>
      <c r="BL733" s="47"/>
      <c r="BQ733" s="47"/>
      <c r="BV733" s="47"/>
      <c r="BZ733" s="47"/>
      <c r="DJ733" s="48"/>
      <c r="DY733" s="47"/>
      <c r="ED733" s="47"/>
      <c r="EJ733" s="48"/>
    </row>
    <row r="734" spans="3:140" s="46" customFormat="1" ht="15.5" x14ac:dyDescent="0.35">
      <c r="C734" s="47"/>
      <c r="J734" s="47"/>
      <c r="N734" s="47"/>
      <c r="AC734" s="47"/>
      <c r="AJ734" s="47"/>
      <c r="AQ734" s="47"/>
      <c r="AX734" s="47"/>
      <c r="BG734" s="47"/>
      <c r="BL734" s="47"/>
      <c r="BQ734" s="47"/>
      <c r="BV734" s="47"/>
      <c r="BZ734" s="47"/>
      <c r="DJ734" s="48"/>
      <c r="DY734" s="47"/>
      <c r="ED734" s="47"/>
      <c r="EJ734" s="48"/>
    </row>
    <row r="735" spans="3:140" s="46" customFormat="1" ht="15.5" x14ac:dyDescent="0.35">
      <c r="C735" s="47"/>
      <c r="J735" s="47"/>
      <c r="N735" s="47"/>
      <c r="AC735" s="47"/>
      <c r="AJ735" s="47"/>
      <c r="AQ735" s="47"/>
      <c r="AX735" s="47"/>
      <c r="BG735" s="47"/>
      <c r="BL735" s="47"/>
      <c r="BQ735" s="47"/>
      <c r="BV735" s="47"/>
      <c r="BZ735" s="47"/>
      <c r="DJ735" s="48"/>
      <c r="DY735" s="47"/>
      <c r="ED735" s="47"/>
      <c r="EJ735" s="48"/>
    </row>
    <row r="736" spans="3:140" s="46" customFormat="1" ht="15.5" x14ac:dyDescent="0.35">
      <c r="C736" s="47"/>
      <c r="J736" s="47"/>
      <c r="N736" s="47"/>
      <c r="AC736" s="47"/>
      <c r="AJ736" s="47"/>
      <c r="AQ736" s="47"/>
      <c r="AX736" s="47"/>
      <c r="BG736" s="47"/>
      <c r="BL736" s="47"/>
      <c r="BQ736" s="47"/>
      <c r="BV736" s="47"/>
      <c r="BZ736" s="47"/>
      <c r="DJ736" s="48"/>
      <c r="DY736" s="47"/>
      <c r="ED736" s="47"/>
      <c r="EJ736" s="48"/>
    </row>
    <row r="737" spans="3:140" s="46" customFormat="1" ht="15.5" x14ac:dyDescent="0.35">
      <c r="C737" s="47"/>
      <c r="J737" s="47"/>
      <c r="N737" s="47"/>
      <c r="AC737" s="47"/>
      <c r="AJ737" s="47"/>
      <c r="AQ737" s="47"/>
      <c r="AX737" s="47"/>
      <c r="BG737" s="47"/>
      <c r="BL737" s="47"/>
      <c r="BQ737" s="47"/>
      <c r="BV737" s="47"/>
      <c r="BZ737" s="47"/>
      <c r="DJ737" s="48"/>
      <c r="DY737" s="47"/>
      <c r="ED737" s="47"/>
      <c r="EJ737" s="48"/>
    </row>
    <row r="738" spans="3:140" s="46" customFormat="1" ht="15.5" x14ac:dyDescent="0.35">
      <c r="C738" s="47"/>
      <c r="J738" s="47"/>
      <c r="N738" s="47"/>
      <c r="AC738" s="47"/>
      <c r="AJ738" s="47"/>
      <c r="AQ738" s="47"/>
      <c r="AX738" s="47"/>
      <c r="BG738" s="47"/>
      <c r="BL738" s="47"/>
      <c r="BQ738" s="47"/>
      <c r="BV738" s="47"/>
      <c r="BZ738" s="47"/>
      <c r="DJ738" s="48"/>
      <c r="DY738" s="47"/>
      <c r="ED738" s="47"/>
      <c r="EJ738" s="48"/>
    </row>
    <row r="739" spans="3:140" s="46" customFormat="1" ht="15.5" x14ac:dyDescent="0.35">
      <c r="C739" s="47"/>
      <c r="J739" s="47"/>
      <c r="N739" s="47"/>
      <c r="AC739" s="47"/>
      <c r="AJ739" s="47"/>
      <c r="AQ739" s="47"/>
      <c r="AX739" s="47"/>
      <c r="BG739" s="47"/>
      <c r="BL739" s="47"/>
      <c r="BQ739" s="47"/>
      <c r="BV739" s="47"/>
      <c r="BZ739" s="47"/>
      <c r="DJ739" s="48"/>
      <c r="DY739" s="47"/>
      <c r="ED739" s="47"/>
      <c r="EJ739" s="48"/>
    </row>
    <row r="740" spans="3:140" s="46" customFormat="1" ht="15.5" x14ac:dyDescent="0.35">
      <c r="C740" s="47"/>
      <c r="J740" s="47"/>
      <c r="N740" s="47"/>
      <c r="AC740" s="47"/>
      <c r="AJ740" s="47"/>
      <c r="AQ740" s="47"/>
      <c r="AX740" s="47"/>
      <c r="BG740" s="47"/>
      <c r="BL740" s="47"/>
      <c r="BQ740" s="47"/>
      <c r="BV740" s="47"/>
      <c r="BZ740" s="47"/>
      <c r="DJ740" s="48"/>
      <c r="DY740" s="47"/>
      <c r="ED740" s="47"/>
      <c r="EJ740" s="48"/>
    </row>
    <row r="741" spans="3:140" s="46" customFormat="1" ht="15.5" x14ac:dyDescent="0.35">
      <c r="C741" s="47"/>
      <c r="J741" s="47"/>
      <c r="N741" s="47"/>
      <c r="AC741" s="47"/>
      <c r="AJ741" s="47"/>
      <c r="AQ741" s="47"/>
      <c r="AX741" s="47"/>
      <c r="BG741" s="47"/>
      <c r="BL741" s="47"/>
      <c r="BQ741" s="47"/>
      <c r="BV741" s="47"/>
      <c r="BZ741" s="47"/>
      <c r="DJ741" s="48"/>
      <c r="DY741" s="47"/>
      <c r="ED741" s="47"/>
      <c r="EJ741" s="48"/>
    </row>
    <row r="742" spans="3:140" s="46" customFormat="1" ht="15.5" x14ac:dyDescent="0.35">
      <c r="C742" s="47"/>
      <c r="J742" s="47"/>
      <c r="N742" s="47"/>
      <c r="AC742" s="47"/>
      <c r="AJ742" s="47"/>
      <c r="AQ742" s="47"/>
      <c r="AX742" s="47"/>
      <c r="BG742" s="47"/>
      <c r="BL742" s="47"/>
      <c r="BQ742" s="47"/>
      <c r="BV742" s="47"/>
      <c r="BZ742" s="47"/>
      <c r="DJ742" s="48"/>
      <c r="DY742" s="47"/>
      <c r="ED742" s="47"/>
      <c r="EJ742" s="48"/>
    </row>
    <row r="743" spans="3:140" s="46" customFormat="1" ht="15.5" x14ac:dyDescent="0.35">
      <c r="C743" s="47"/>
      <c r="J743" s="47"/>
      <c r="N743" s="47"/>
      <c r="AC743" s="47"/>
      <c r="AJ743" s="47"/>
      <c r="AQ743" s="47"/>
      <c r="AX743" s="47"/>
      <c r="BG743" s="47"/>
      <c r="BL743" s="47"/>
      <c r="BQ743" s="47"/>
      <c r="BV743" s="47"/>
      <c r="BZ743" s="47"/>
      <c r="DJ743" s="48"/>
      <c r="DY743" s="47"/>
      <c r="ED743" s="47"/>
      <c r="EJ743" s="48"/>
    </row>
    <row r="744" spans="3:140" s="46" customFormat="1" ht="15.5" x14ac:dyDescent="0.35">
      <c r="C744" s="47"/>
      <c r="J744" s="47"/>
      <c r="N744" s="47"/>
      <c r="AC744" s="47"/>
      <c r="AJ744" s="47"/>
      <c r="AQ744" s="47"/>
      <c r="AX744" s="47"/>
      <c r="BG744" s="47"/>
      <c r="BL744" s="47"/>
      <c r="BQ744" s="47"/>
      <c r="BV744" s="47"/>
      <c r="BZ744" s="47"/>
      <c r="DJ744" s="48"/>
      <c r="DY744" s="47"/>
      <c r="ED744" s="47"/>
      <c r="EJ744" s="48"/>
    </row>
    <row r="745" spans="3:140" s="46" customFormat="1" ht="15.5" x14ac:dyDescent="0.35">
      <c r="C745" s="47"/>
      <c r="J745" s="47"/>
      <c r="N745" s="47"/>
      <c r="AC745" s="47"/>
      <c r="AJ745" s="47"/>
      <c r="AQ745" s="47"/>
      <c r="AX745" s="47"/>
      <c r="BG745" s="47"/>
      <c r="BL745" s="47"/>
      <c r="BQ745" s="47"/>
      <c r="BV745" s="47"/>
      <c r="BZ745" s="47"/>
      <c r="DJ745" s="48"/>
      <c r="DY745" s="47"/>
      <c r="ED745" s="47"/>
      <c r="EJ745" s="48"/>
    </row>
    <row r="746" spans="3:140" s="46" customFormat="1" ht="15.5" x14ac:dyDescent="0.35">
      <c r="C746" s="47"/>
      <c r="J746" s="47"/>
      <c r="N746" s="47"/>
      <c r="AC746" s="47"/>
      <c r="AJ746" s="47"/>
      <c r="AQ746" s="47"/>
      <c r="AX746" s="47"/>
      <c r="BG746" s="47"/>
      <c r="BL746" s="47"/>
      <c r="BQ746" s="47"/>
      <c r="BV746" s="47"/>
      <c r="BZ746" s="47"/>
      <c r="DJ746" s="48"/>
      <c r="DY746" s="47"/>
      <c r="ED746" s="47"/>
      <c r="EJ746" s="48"/>
    </row>
    <row r="747" spans="3:140" s="46" customFormat="1" ht="15.5" x14ac:dyDescent="0.35">
      <c r="C747" s="47"/>
      <c r="J747" s="47"/>
      <c r="N747" s="47"/>
      <c r="AC747" s="47"/>
      <c r="AJ747" s="47"/>
      <c r="AQ747" s="47"/>
      <c r="AX747" s="47"/>
      <c r="BG747" s="47"/>
      <c r="BL747" s="47"/>
      <c r="BQ747" s="47"/>
      <c r="BV747" s="47"/>
      <c r="BZ747" s="47"/>
      <c r="DJ747" s="48"/>
      <c r="DY747" s="47"/>
      <c r="ED747" s="47"/>
      <c r="EJ747" s="48"/>
    </row>
    <row r="748" spans="3:140" s="46" customFormat="1" ht="15.5" x14ac:dyDescent="0.35">
      <c r="C748" s="47"/>
      <c r="J748" s="47"/>
      <c r="N748" s="47"/>
      <c r="AC748" s="47"/>
      <c r="AJ748" s="47"/>
      <c r="AQ748" s="47"/>
      <c r="AX748" s="47"/>
      <c r="BG748" s="47"/>
      <c r="BL748" s="47"/>
      <c r="BQ748" s="47"/>
      <c r="BV748" s="47"/>
      <c r="BZ748" s="47"/>
      <c r="DJ748" s="48"/>
      <c r="DY748" s="47"/>
      <c r="ED748" s="47"/>
      <c r="EJ748" s="48"/>
    </row>
    <row r="749" spans="3:140" s="46" customFormat="1" ht="15.5" x14ac:dyDescent="0.35">
      <c r="C749" s="47"/>
      <c r="J749" s="47"/>
      <c r="N749" s="47"/>
      <c r="AC749" s="47"/>
      <c r="AJ749" s="47"/>
      <c r="AQ749" s="47"/>
      <c r="AX749" s="47"/>
      <c r="BG749" s="47"/>
      <c r="BL749" s="47"/>
      <c r="BQ749" s="47"/>
      <c r="BV749" s="47"/>
      <c r="BZ749" s="47"/>
      <c r="DJ749" s="48"/>
      <c r="DY749" s="47"/>
      <c r="ED749" s="47"/>
      <c r="EJ749" s="48"/>
    </row>
    <row r="750" spans="3:140" s="46" customFormat="1" ht="15.5" x14ac:dyDescent="0.35">
      <c r="C750" s="47"/>
      <c r="J750" s="47"/>
      <c r="N750" s="47"/>
      <c r="AC750" s="47"/>
      <c r="AJ750" s="47"/>
      <c r="AQ750" s="47"/>
      <c r="AX750" s="47"/>
      <c r="BG750" s="47"/>
      <c r="BL750" s="47"/>
      <c r="BQ750" s="47"/>
      <c r="BV750" s="47"/>
      <c r="BZ750" s="47"/>
      <c r="DJ750" s="48"/>
      <c r="DY750" s="47"/>
      <c r="ED750" s="47"/>
      <c r="EJ750" s="48"/>
    </row>
    <row r="751" spans="3:140" s="46" customFormat="1" ht="15.5" x14ac:dyDescent="0.35">
      <c r="C751" s="47"/>
      <c r="J751" s="47"/>
      <c r="N751" s="47"/>
      <c r="AC751" s="47"/>
      <c r="AJ751" s="47"/>
      <c r="AQ751" s="47"/>
      <c r="AX751" s="47"/>
      <c r="BG751" s="47"/>
      <c r="BL751" s="47"/>
      <c r="BQ751" s="47"/>
      <c r="BV751" s="47"/>
      <c r="BZ751" s="47"/>
      <c r="DJ751" s="48"/>
      <c r="DY751" s="47"/>
      <c r="ED751" s="47"/>
      <c r="EJ751" s="48"/>
    </row>
    <row r="752" spans="3:140" s="46" customFormat="1" ht="15.5" x14ac:dyDescent="0.35">
      <c r="C752" s="47"/>
      <c r="J752" s="47"/>
      <c r="N752" s="47"/>
      <c r="AC752" s="47"/>
      <c r="AJ752" s="47"/>
      <c r="AQ752" s="47"/>
      <c r="AX752" s="47"/>
      <c r="BG752" s="47"/>
      <c r="BL752" s="47"/>
      <c r="BQ752" s="47"/>
      <c r="BV752" s="47"/>
      <c r="BZ752" s="47"/>
      <c r="DJ752" s="48"/>
      <c r="DY752" s="47"/>
      <c r="ED752" s="47"/>
      <c r="EJ752" s="48"/>
    </row>
    <row r="753" spans="3:140" s="46" customFormat="1" ht="15.5" x14ac:dyDescent="0.35">
      <c r="C753" s="47"/>
      <c r="J753" s="47"/>
      <c r="N753" s="47"/>
      <c r="AC753" s="47"/>
      <c r="AJ753" s="47"/>
      <c r="AQ753" s="47"/>
      <c r="AX753" s="47"/>
      <c r="BG753" s="47"/>
      <c r="BL753" s="47"/>
      <c r="BQ753" s="47"/>
      <c r="BV753" s="47"/>
      <c r="BZ753" s="47"/>
      <c r="DJ753" s="48"/>
      <c r="DY753" s="47"/>
      <c r="ED753" s="47"/>
      <c r="EJ753" s="48"/>
    </row>
    <row r="754" spans="3:140" s="46" customFormat="1" ht="15.5" x14ac:dyDescent="0.35">
      <c r="C754" s="47"/>
      <c r="J754" s="47"/>
      <c r="N754" s="47"/>
      <c r="AC754" s="47"/>
      <c r="AJ754" s="47"/>
      <c r="AQ754" s="47"/>
      <c r="AX754" s="47"/>
      <c r="BG754" s="47"/>
      <c r="BL754" s="47"/>
      <c r="BQ754" s="47"/>
      <c r="BV754" s="47"/>
      <c r="BZ754" s="47"/>
      <c r="DJ754" s="48"/>
      <c r="DY754" s="47"/>
      <c r="ED754" s="47"/>
      <c r="EJ754" s="48"/>
    </row>
    <row r="755" spans="3:140" s="46" customFormat="1" ht="15.5" x14ac:dyDescent="0.35">
      <c r="C755" s="47"/>
      <c r="J755" s="47"/>
      <c r="N755" s="47"/>
      <c r="AC755" s="47"/>
      <c r="AJ755" s="47"/>
      <c r="AQ755" s="47"/>
      <c r="AX755" s="47"/>
      <c r="BG755" s="47"/>
      <c r="BL755" s="47"/>
      <c r="BQ755" s="47"/>
      <c r="BV755" s="47"/>
      <c r="BZ755" s="47"/>
      <c r="DJ755" s="48"/>
      <c r="DY755" s="47"/>
      <c r="ED755" s="47"/>
      <c r="EJ755" s="48"/>
    </row>
    <row r="756" spans="3:140" s="46" customFormat="1" ht="15.5" x14ac:dyDescent="0.35">
      <c r="C756" s="47"/>
      <c r="J756" s="47"/>
      <c r="N756" s="47"/>
      <c r="AC756" s="47"/>
      <c r="AJ756" s="47"/>
      <c r="AQ756" s="47"/>
      <c r="AX756" s="47"/>
      <c r="BG756" s="47"/>
      <c r="BL756" s="47"/>
      <c r="BQ756" s="47"/>
      <c r="BV756" s="47"/>
      <c r="BZ756" s="47"/>
      <c r="DJ756" s="48"/>
      <c r="DY756" s="47"/>
      <c r="ED756" s="47"/>
      <c r="EJ756" s="48"/>
    </row>
    <row r="757" spans="3:140" s="46" customFormat="1" ht="15.5" x14ac:dyDescent="0.35">
      <c r="C757" s="47"/>
      <c r="J757" s="47"/>
      <c r="N757" s="47"/>
      <c r="AC757" s="47"/>
      <c r="AJ757" s="47"/>
      <c r="AQ757" s="47"/>
      <c r="AX757" s="47"/>
      <c r="BG757" s="47"/>
      <c r="BL757" s="47"/>
      <c r="BQ757" s="47"/>
      <c r="BV757" s="47"/>
      <c r="BZ757" s="47"/>
      <c r="DJ757" s="48"/>
      <c r="DY757" s="47"/>
      <c r="ED757" s="47"/>
      <c r="EJ757" s="48"/>
    </row>
    <row r="758" spans="3:140" s="46" customFormat="1" ht="15.5" x14ac:dyDescent="0.35">
      <c r="C758" s="47"/>
      <c r="J758" s="47"/>
      <c r="N758" s="47"/>
      <c r="AC758" s="47"/>
      <c r="AJ758" s="47"/>
      <c r="AQ758" s="47"/>
      <c r="AX758" s="47"/>
      <c r="BG758" s="47"/>
      <c r="BL758" s="47"/>
      <c r="BQ758" s="47"/>
      <c r="BV758" s="47"/>
      <c r="BZ758" s="47"/>
      <c r="DJ758" s="48"/>
      <c r="DY758" s="47"/>
      <c r="ED758" s="47"/>
      <c r="EJ758" s="48"/>
    </row>
    <row r="759" spans="3:140" s="46" customFormat="1" ht="15.5" x14ac:dyDescent="0.35">
      <c r="C759" s="47"/>
      <c r="J759" s="47"/>
      <c r="N759" s="47"/>
      <c r="AC759" s="47"/>
      <c r="AJ759" s="47"/>
      <c r="AQ759" s="47"/>
      <c r="AX759" s="47"/>
      <c r="BG759" s="47"/>
      <c r="BL759" s="47"/>
      <c r="BQ759" s="47"/>
      <c r="BV759" s="47"/>
      <c r="BZ759" s="47"/>
      <c r="DJ759" s="48"/>
      <c r="DY759" s="47"/>
      <c r="ED759" s="47"/>
      <c r="EJ759" s="48"/>
    </row>
    <row r="760" spans="3:140" s="46" customFormat="1" ht="15.5" x14ac:dyDescent="0.35">
      <c r="C760" s="47"/>
      <c r="J760" s="47"/>
      <c r="N760" s="47"/>
      <c r="AC760" s="47"/>
      <c r="AJ760" s="47"/>
      <c r="AQ760" s="47"/>
      <c r="AX760" s="47"/>
      <c r="BG760" s="47"/>
      <c r="BL760" s="47"/>
      <c r="BQ760" s="47"/>
      <c r="BV760" s="47"/>
      <c r="BZ760" s="47"/>
      <c r="DJ760" s="48"/>
      <c r="DY760" s="47"/>
      <c r="ED760" s="47"/>
      <c r="EJ760" s="48"/>
    </row>
    <row r="761" spans="3:140" s="46" customFormat="1" ht="15.5" x14ac:dyDescent="0.35">
      <c r="C761" s="47"/>
      <c r="J761" s="47"/>
      <c r="N761" s="47"/>
      <c r="AC761" s="47"/>
      <c r="AJ761" s="47"/>
      <c r="AQ761" s="47"/>
      <c r="AX761" s="47"/>
      <c r="BG761" s="47"/>
      <c r="BL761" s="47"/>
      <c r="BQ761" s="47"/>
      <c r="BV761" s="47"/>
      <c r="BZ761" s="47"/>
      <c r="DJ761" s="48"/>
      <c r="DY761" s="47"/>
      <c r="ED761" s="47"/>
      <c r="EJ761" s="48"/>
    </row>
    <row r="762" spans="3:140" s="46" customFormat="1" ht="15.5" x14ac:dyDescent="0.35">
      <c r="C762" s="47"/>
      <c r="J762" s="47"/>
      <c r="N762" s="47"/>
      <c r="AC762" s="47"/>
      <c r="AJ762" s="47"/>
      <c r="AQ762" s="47"/>
      <c r="AX762" s="47"/>
      <c r="BG762" s="47"/>
      <c r="BL762" s="47"/>
      <c r="BQ762" s="47"/>
      <c r="BV762" s="47"/>
      <c r="BZ762" s="47"/>
      <c r="DJ762" s="48"/>
      <c r="DY762" s="47"/>
      <c r="ED762" s="47"/>
      <c r="EJ762" s="48"/>
    </row>
    <row r="763" spans="3:140" s="46" customFormat="1" ht="15.5" x14ac:dyDescent="0.35">
      <c r="C763" s="47"/>
      <c r="J763" s="47"/>
      <c r="N763" s="47"/>
      <c r="AC763" s="47"/>
      <c r="AJ763" s="47"/>
      <c r="AQ763" s="47"/>
      <c r="AX763" s="47"/>
      <c r="BG763" s="47"/>
      <c r="BL763" s="47"/>
      <c r="BQ763" s="47"/>
      <c r="BV763" s="47"/>
      <c r="BZ763" s="47"/>
      <c r="DJ763" s="48"/>
      <c r="DY763" s="47"/>
      <c r="ED763" s="47"/>
      <c r="EJ763" s="48"/>
    </row>
    <row r="764" spans="3:140" s="46" customFormat="1" ht="15.5" x14ac:dyDescent="0.35">
      <c r="C764" s="47"/>
      <c r="J764" s="47"/>
      <c r="N764" s="47"/>
      <c r="AC764" s="47"/>
      <c r="AJ764" s="47"/>
      <c r="AQ764" s="47"/>
      <c r="AX764" s="47"/>
      <c r="BG764" s="47"/>
      <c r="BL764" s="47"/>
      <c r="BQ764" s="47"/>
      <c r="BV764" s="47"/>
      <c r="BZ764" s="47"/>
      <c r="DJ764" s="48"/>
      <c r="DY764" s="47"/>
      <c r="ED764" s="47"/>
      <c r="EJ764" s="48"/>
    </row>
    <row r="765" spans="3:140" s="46" customFormat="1" ht="15.5" x14ac:dyDescent="0.35">
      <c r="C765" s="47"/>
      <c r="J765" s="47"/>
      <c r="N765" s="47"/>
      <c r="AC765" s="47"/>
      <c r="AJ765" s="47"/>
      <c r="AQ765" s="47"/>
      <c r="AX765" s="47"/>
      <c r="BG765" s="47"/>
      <c r="BL765" s="47"/>
      <c r="BQ765" s="47"/>
      <c r="BV765" s="47"/>
      <c r="BZ765" s="47"/>
      <c r="DJ765" s="48"/>
      <c r="DY765" s="47"/>
      <c r="ED765" s="47"/>
      <c r="EJ765" s="48"/>
    </row>
    <row r="766" spans="3:140" s="46" customFormat="1" ht="15.5" x14ac:dyDescent="0.35">
      <c r="C766" s="47"/>
      <c r="J766" s="47"/>
      <c r="N766" s="47"/>
      <c r="AC766" s="47"/>
      <c r="AJ766" s="47"/>
      <c r="AQ766" s="47"/>
      <c r="AX766" s="47"/>
      <c r="BG766" s="47"/>
      <c r="BL766" s="47"/>
      <c r="BQ766" s="47"/>
      <c r="BV766" s="47"/>
      <c r="BZ766" s="47"/>
      <c r="DJ766" s="48"/>
      <c r="DY766" s="47"/>
      <c r="ED766" s="47"/>
      <c r="EJ766" s="48"/>
    </row>
    <row r="767" spans="3:140" s="46" customFormat="1" ht="15.5" x14ac:dyDescent="0.35">
      <c r="C767" s="47"/>
      <c r="J767" s="47"/>
      <c r="N767" s="47"/>
      <c r="AC767" s="47"/>
      <c r="AJ767" s="47"/>
      <c r="AQ767" s="47"/>
      <c r="AX767" s="47"/>
      <c r="BG767" s="47"/>
      <c r="BL767" s="47"/>
      <c r="BQ767" s="47"/>
      <c r="BV767" s="47"/>
      <c r="BZ767" s="47"/>
      <c r="DJ767" s="48"/>
      <c r="DY767" s="47"/>
      <c r="ED767" s="47"/>
      <c r="EJ767" s="48"/>
    </row>
    <row r="768" spans="3:140" s="46" customFormat="1" ht="15.5" x14ac:dyDescent="0.35">
      <c r="C768" s="47"/>
      <c r="J768" s="47"/>
      <c r="N768" s="47"/>
      <c r="AC768" s="47"/>
      <c r="AJ768" s="47"/>
      <c r="AQ768" s="47"/>
      <c r="AX768" s="47"/>
      <c r="BG768" s="47"/>
      <c r="BL768" s="47"/>
      <c r="BQ768" s="47"/>
      <c r="BV768" s="47"/>
      <c r="BZ768" s="47"/>
      <c r="DJ768" s="48"/>
      <c r="DY768" s="47"/>
      <c r="ED768" s="47"/>
      <c r="EJ768" s="48"/>
    </row>
    <row r="769" spans="3:140" s="46" customFormat="1" ht="15.5" x14ac:dyDescent="0.35">
      <c r="C769" s="47"/>
      <c r="J769" s="47"/>
      <c r="N769" s="47"/>
      <c r="AC769" s="47"/>
      <c r="AJ769" s="47"/>
      <c r="AQ769" s="47"/>
      <c r="AX769" s="47"/>
      <c r="BG769" s="47"/>
      <c r="BL769" s="47"/>
      <c r="BQ769" s="47"/>
      <c r="BV769" s="47"/>
      <c r="BZ769" s="47"/>
      <c r="DJ769" s="48"/>
      <c r="DY769" s="47"/>
      <c r="ED769" s="47"/>
      <c r="EJ769" s="48"/>
    </row>
    <row r="770" spans="3:140" s="46" customFormat="1" ht="15.5" x14ac:dyDescent="0.35">
      <c r="C770" s="47"/>
      <c r="J770" s="47"/>
      <c r="N770" s="47"/>
      <c r="AC770" s="47"/>
      <c r="AJ770" s="47"/>
      <c r="AQ770" s="47"/>
      <c r="AX770" s="47"/>
      <c r="BG770" s="47"/>
      <c r="BL770" s="47"/>
      <c r="BQ770" s="47"/>
      <c r="BV770" s="47"/>
      <c r="BZ770" s="47"/>
      <c r="DJ770" s="48"/>
      <c r="DY770" s="47"/>
      <c r="ED770" s="47"/>
      <c r="EJ770" s="48"/>
    </row>
    <row r="771" spans="3:140" s="46" customFormat="1" ht="15.5" x14ac:dyDescent="0.35">
      <c r="C771" s="47"/>
      <c r="J771" s="47"/>
      <c r="N771" s="47"/>
      <c r="AC771" s="47"/>
      <c r="AJ771" s="47"/>
      <c r="AQ771" s="47"/>
      <c r="AX771" s="47"/>
      <c r="BG771" s="47"/>
      <c r="BL771" s="47"/>
      <c r="BQ771" s="47"/>
      <c r="BV771" s="47"/>
      <c r="BZ771" s="47"/>
      <c r="DJ771" s="48"/>
      <c r="DY771" s="47"/>
      <c r="ED771" s="47"/>
      <c r="EJ771" s="48"/>
    </row>
    <row r="772" spans="3:140" s="46" customFormat="1" ht="15.5" x14ac:dyDescent="0.35">
      <c r="C772" s="47"/>
      <c r="J772" s="47"/>
      <c r="N772" s="47"/>
      <c r="AC772" s="47"/>
      <c r="AJ772" s="47"/>
      <c r="AQ772" s="47"/>
      <c r="AX772" s="47"/>
      <c r="BG772" s="47"/>
      <c r="BL772" s="47"/>
      <c r="BQ772" s="47"/>
      <c r="BV772" s="47"/>
      <c r="BZ772" s="47"/>
      <c r="DJ772" s="48"/>
      <c r="DY772" s="47"/>
      <c r="ED772" s="47"/>
      <c r="EJ772" s="48"/>
    </row>
    <row r="773" spans="3:140" s="46" customFormat="1" ht="15.5" x14ac:dyDescent="0.35">
      <c r="C773" s="47"/>
      <c r="J773" s="47"/>
      <c r="N773" s="47"/>
      <c r="AC773" s="47"/>
      <c r="AJ773" s="47"/>
      <c r="AQ773" s="47"/>
      <c r="AX773" s="47"/>
      <c r="BG773" s="47"/>
      <c r="BL773" s="47"/>
      <c r="BQ773" s="47"/>
      <c r="BV773" s="47"/>
      <c r="BZ773" s="47"/>
      <c r="DJ773" s="48"/>
      <c r="DY773" s="47"/>
      <c r="ED773" s="47"/>
      <c r="EJ773" s="48"/>
    </row>
    <row r="774" spans="3:140" s="46" customFormat="1" ht="15.5" x14ac:dyDescent="0.35">
      <c r="C774" s="47"/>
      <c r="J774" s="47"/>
      <c r="N774" s="47"/>
      <c r="AC774" s="47"/>
      <c r="AJ774" s="47"/>
      <c r="AQ774" s="47"/>
      <c r="AX774" s="47"/>
      <c r="BG774" s="47"/>
      <c r="BL774" s="47"/>
      <c r="BQ774" s="47"/>
      <c r="BV774" s="47"/>
      <c r="BZ774" s="47"/>
      <c r="DJ774" s="48"/>
      <c r="DY774" s="47"/>
      <c r="ED774" s="47"/>
      <c r="EJ774" s="48"/>
    </row>
    <row r="775" spans="3:140" s="46" customFormat="1" ht="15.5" x14ac:dyDescent="0.35">
      <c r="C775" s="47"/>
      <c r="J775" s="47"/>
      <c r="N775" s="47"/>
      <c r="AC775" s="47"/>
      <c r="AJ775" s="47"/>
      <c r="AQ775" s="47"/>
      <c r="AX775" s="47"/>
      <c r="BG775" s="47"/>
      <c r="BL775" s="47"/>
      <c r="BQ775" s="47"/>
      <c r="BV775" s="47"/>
      <c r="BZ775" s="47"/>
      <c r="DJ775" s="48"/>
      <c r="DY775" s="47"/>
      <c r="ED775" s="47"/>
      <c r="EJ775" s="48"/>
    </row>
    <row r="776" spans="3:140" s="46" customFormat="1" ht="15.5" x14ac:dyDescent="0.35">
      <c r="C776" s="47"/>
      <c r="J776" s="47"/>
      <c r="N776" s="47"/>
      <c r="AC776" s="47"/>
      <c r="AJ776" s="47"/>
      <c r="AQ776" s="47"/>
      <c r="AX776" s="47"/>
      <c r="BG776" s="47"/>
      <c r="BL776" s="47"/>
      <c r="BQ776" s="47"/>
      <c r="BV776" s="47"/>
      <c r="BZ776" s="47"/>
      <c r="DJ776" s="48"/>
      <c r="DY776" s="47"/>
      <c r="ED776" s="47"/>
      <c r="EJ776" s="48"/>
    </row>
    <row r="777" spans="3:140" s="46" customFormat="1" ht="15.5" x14ac:dyDescent="0.35">
      <c r="C777" s="47"/>
      <c r="J777" s="47"/>
      <c r="N777" s="47"/>
      <c r="AC777" s="47"/>
      <c r="AJ777" s="47"/>
      <c r="AQ777" s="47"/>
      <c r="AX777" s="47"/>
      <c r="BG777" s="47"/>
      <c r="BL777" s="47"/>
      <c r="BQ777" s="47"/>
      <c r="BV777" s="47"/>
      <c r="BZ777" s="47"/>
      <c r="DJ777" s="48"/>
      <c r="DY777" s="47"/>
      <c r="ED777" s="47"/>
      <c r="EJ777" s="48"/>
    </row>
    <row r="778" spans="3:140" s="46" customFormat="1" ht="15.5" x14ac:dyDescent="0.35">
      <c r="C778" s="47"/>
      <c r="J778" s="47"/>
      <c r="N778" s="47"/>
      <c r="AC778" s="47"/>
      <c r="AJ778" s="47"/>
      <c r="AQ778" s="47"/>
      <c r="AX778" s="47"/>
      <c r="BG778" s="47"/>
      <c r="BL778" s="47"/>
      <c r="BQ778" s="47"/>
      <c r="BV778" s="47"/>
      <c r="BZ778" s="47"/>
      <c r="DJ778" s="48"/>
      <c r="DY778" s="47"/>
      <c r="ED778" s="47"/>
      <c r="EJ778" s="48"/>
    </row>
    <row r="779" spans="3:140" s="46" customFormat="1" ht="15.5" x14ac:dyDescent="0.35">
      <c r="C779" s="47"/>
      <c r="J779" s="47"/>
      <c r="N779" s="47"/>
      <c r="AC779" s="47"/>
      <c r="AJ779" s="47"/>
      <c r="AQ779" s="47"/>
      <c r="AX779" s="47"/>
      <c r="BG779" s="47"/>
      <c r="BL779" s="47"/>
      <c r="BQ779" s="47"/>
      <c r="BV779" s="47"/>
      <c r="BZ779" s="47"/>
      <c r="DJ779" s="48"/>
      <c r="DY779" s="47"/>
      <c r="ED779" s="47"/>
      <c r="EJ779" s="48"/>
    </row>
    <row r="780" spans="3:140" s="46" customFormat="1" ht="15.5" x14ac:dyDescent="0.35">
      <c r="C780" s="47"/>
      <c r="J780" s="47"/>
      <c r="N780" s="47"/>
      <c r="AC780" s="47"/>
      <c r="AJ780" s="47"/>
      <c r="AQ780" s="47"/>
      <c r="AX780" s="47"/>
      <c r="BG780" s="47"/>
      <c r="BL780" s="47"/>
      <c r="BQ780" s="47"/>
      <c r="BV780" s="47"/>
      <c r="BZ780" s="47"/>
      <c r="DJ780" s="48"/>
      <c r="DY780" s="47"/>
      <c r="ED780" s="47"/>
      <c r="EJ780" s="48"/>
    </row>
    <row r="781" spans="3:140" s="46" customFormat="1" ht="15.5" x14ac:dyDescent="0.35">
      <c r="C781" s="47"/>
      <c r="J781" s="47"/>
      <c r="N781" s="47"/>
      <c r="AC781" s="47"/>
      <c r="AJ781" s="47"/>
      <c r="AQ781" s="47"/>
      <c r="AX781" s="47"/>
      <c r="BG781" s="47"/>
      <c r="BL781" s="47"/>
      <c r="BQ781" s="47"/>
      <c r="BV781" s="47"/>
      <c r="BZ781" s="47"/>
      <c r="DJ781" s="48"/>
      <c r="DY781" s="47"/>
      <c r="ED781" s="47"/>
      <c r="EJ781" s="48"/>
    </row>
    <row r="782" spans="3:140" s="46" customFormat="1" ht="15.5" x14ac:dyDescent="0.35">
      <c r="C782" s="47"/>
      <c r="J782" s="47"/>
      <c r="N782" s="47"/>
      <c r="AC782" s="47"/>
      <c r="AJ782" s="47"/>
      <c r="AQ782" s="47"/>
      <c r="AX782" s="47"/>
      <c r="BG782" s="47"/>
      <c r="BL782" s="47"/>
      <c r="BQ782" s="47"/>
      <c r="BV782" s="47"/>
      <c r="BZ782" s="47"/>
      <c r="DJ782" s="48"/>
      <c r="DY782" s="47"/>
      <c r="ED782" s="47"/>
      <c r="EJ782" s="48"/>
    </row>
    <row r="783" spans="3:140" s="46" customFormat="1" ht="15.5" x14ac:dyDescent="0.35">
      <c r="C783" s="47"/>
      <c r="J783" s="47"/>
      <c r="N783" s="47"/>
      <c r="AC783" s="47"/>
      <c r="AJ783" s="47"/>
      <c r="AQ783" s="47"/>
      <c r="AX783" s="47"/>
      <c r="BG783" s="47"/>
      <c r="BL783" s="47"/>
      <c r="BQ783" s="47"/>
      <c r="BV783" s="47"/>
      <c r="BZ783" s="47"/>
      <c r="DJ783" s="48"/>
      <c r="DY783" s="47"/>
      <c r="ED783" s="47"/>
      <c r="EJ783" s="48"/>
    </row>
    <row r="784" spans="3:140" s="46" customFormat="1" ht="15.5" x14ac:dyDescent="0.35">
      <c r="C784" s="47"/>
      <c r="J784" s="47"/>
      <c r="N784" s="47"/>
      <c r="AC784" s="47"/>
      <c r="AJ784" s="47"/>
      <c r="AQ784" s="47"/>
      <c r="AX784" s="47"/>
      <c r="BG784" s="47"/>
      <c r="BL784" s="47"/>
      <c r="BQ784" s="47"/>
      <c r="BV784" s="47"/>
      <c r="BZ784" s="47"/>
      <c r="DJ784" s="48"/>
      <c r="DY784" s="47"/>
      <c r="ED784" s="47"/>
      <c r="EJ784" s="48"/>
    </row>
    <row r="785" spans="3:140" s="46" customFormat="1" ht="15.5" x14ac:dyDescent="0.35">
      <c r="C785" s="47"/>
      <c r="J785" s="47"/>
      <c r="N785" s="47"/>
      <c r="AC785" s="47"/>
      <c r="AJ785" s="47"/>
      <c r="AQ785" s="47"/>
      <c r="AX785" s="47"/>
      <c r="BG785" s="47"/>
      <c r="BL785" s="47"/>
      <c r="BQ785" s="47"/>
      <c r="BV785" s="47"/>
      <c r="BZ785" s="47"/>
      <c r="DJ785" s="48"/>
      <c r="DY785" s="47"/>
      <c r="ED785" s="47"/>
      <c r="EJ785" s="48"/>
    </row>
    <row r="786" spans="3:140" s="46" customFormat="1" ht="15.5" x14ac:dyDescent="0.35">
      <c r="C786" s="47"/>
      <c r="J786" s="47"/>
      <c r="N786" s="47"/>
      <c r="AC786" s="47"/>
      <c r="AJ786" s="47"/>
      <c r="AQ786" s="47"/>
      <c r="AX786" s="47"/>
      <c r="BG786" s="47"/>
      <c r="BL786" s="47"/>
      <c r="BQ786" s="47"/>
      <c r="BV786" s="47"/>
      <c r="BZ786" s="47"/>
      <c r="DJ786" s="48"/>
      <c r="DY786" s="47"/>
      <c r="ED786" s="47"/>
      <c r="EJ786" s="48"/>
    </row>
    <row r="787" spans="3:140" s="46" customFormat="1" ht="15.5" x14ac:dyDescent="0.35">
      <c r="C787" s="47"/>
      <c r="J787" s="47"/>
      <c r="N787" s="47"/>
      <c r="AC787" s="47"/>
      <c r="AJ787" s="47"/>
      <c r="AQ787" s="47"/>
      <c r="AX787" s="47"/>
      <c r="BG787" s="47"/>
      <c r="BL787" s="47"/>
      <c r="BQ787" s="47"/>
      <c r="BV787" s="47"/>
      <c r="BZ787" s="47"/>
      <c r="DJ787" s="48"/>
      <c r="DY787" s="47"/>
      <c r="ED787" s="47"/>
      <c r="EJ787" s="48"/>
    </row>
  </sheetData>
  <mergeCells count="29">
    <mergeCell ref="BV3:BY3"/>
    <mergeCell ref="BG3:BK3"/>
    <mergeCell ref="BL3:BP3"/>
    <mergeCell ref="DZ2:EC2"/>
    <mergeCell ref="EE2:EJ2"/>
    <mergeCell ref="BQ3:BU3"/>
    <mergeCell ref="A2:A5"/>
    <mergeCell ref="B2:B5"/>
    <mergeCell ref="C2:I2"/>
    <mergeCell ref="J2:M2"/>
    <mergeCell ref="BE4:BF4"/>
    <mergeCell ref="AJ3:AP3"/>
    <mergeCell ref="AX3:BF3"/>
    <mergeCell ref="AC4:AG4"/>
    <mergeCell ref="AH4:AI4"/>
    <mergeCell ref="AJ4:AN4"/>
    <mergeCell ref="AO4:AP4"/>
    <mergeCell ref="AX4:BD4"/>
    <mergeCell ref="C3:I3"/>
    <mergeCell ref="J3:M3"/>
    <mergeCell ref="N3:AB3"/>
    <mergeCell ref="AC3:AI3"/>
    <mergeCell ref="BV4:BX4"/>
    <mergeCell ref="BG4:BI4"/>
    <mergeCell ref="BJ4:BK4"/>
    <mergeCell ref="BL4:BN4"/>
    <mergeCell ref="BO4:BP4"/>
    <mergeCell ref="BQ4:BS4"/>
    <mergeCell ref="BT4:BU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4</vt:i4>
      </vt:variant>
    </vt:vector>
  </HeadingPairs>
  <TitlesOfParts>
    <vt:vector size="4" baseType="lpstr">
      <vt:lpstr>Jahindusstatistika 2023_2024</vt:lpstr>
      <vt:lpstr>Maakondade_koond</vt:lpstr>
      <vt:lpstr>Leht2</vt:lpstr>
      <vt:lpstr>Ida- ja Lääne-Harju jahialad</vt:lpstr>
    </vt:vector>
  </TitlesOfParts>
  <Company>Keskkonnaministeeriumi Infotehnoloogiakeskus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Faili Jahindusstatistika_2023-2024_16_04_2024 koopia.xlsx</dc:title>
  <dc:creator>USO_Rauno</dc:creator>
  <cp:lastModifiedBy>Mihkel Pastik</cp:lastModifiedBy>
  <dcterms:created xsi:type="dcterms:W3CDTF">2014-02-11T08:35:17Z</dcterms:created>
  <dcterms:modified xsi:type="dcterms:W3CDTF">2024-05-20T10:33:46Z</dcterms:modified>
</cp:coreProperties>
</file>